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System/Volumes/Data/WORK/Ben Work/2024/"/>
    </mc:Choice>
  </mc:AlternateContent>
  <xr:revisionPtr revIDLastSave="0" documentId="8_{A56BABF0-148F-4A4A-89EF-E75F19106CAB}" xr6:coauthVersionLast="36" xr6:coauthVersionMax="36" xr10:uidLastSave="{00000000-0000-0000-0000-000000000000}"/>
  <bookViews>
    <workbookView xWindow="1380" yWindow="500" windowWidth="29040" windowHeight="19560" xr2:uid="{F99E94BF-7EFA-4C11-B3EE-4997D97CCA23}"/>
  </bookViews>
  <sheets>
    <sheet name="Secondary Summary" sheetId="1" r:id="rId1"/>
  </sheets>
  <externalReferences>
    <externalReference r:id="rId2"/>
    <externalReference r:id="rId3"/>
  </externalReferences>
  <definedNames>
    <definedName name="ANT_PRICAP202223">'[1]Primary capacities 2022-23'!$A$4:$Z$465</definedName>
    <definedName name="ANT_PRICAP202223_TOT">'[1]Primary capacities 2022-23'!$Z$4:$Z$465</definedName>
    <definedName name="ANT_PRICAP202324">'[1]Primary capacities 2023-24'!$A$4:$Z$466</definedName>
    <definedName name="ANT_PRICAP202324_TOT">'[1]Primary capacities 2023-24'!$Z$4:$Z$466</definedName>
    <definedName name="ANT_PRICAP202425">'[1]Primary capacities 2024-25'!$A$4:$O$466</definedName>
    <definedName name="ANT_PRICAP202425_TOT">'[1]Primary capacities 2024-25'!$O$4:$O$466</definedName>
    <definedName name="ANT_PRICAP202526">'[1]Primary capacities 2025-26'!$A$4:$O$466</definedName>
    <definedName name="ANT_PRICAP202526_TOT">'[1]Primary capacities 2025-26'!$O$4:$O$466</definedName>
    <definedName name="ANT_PRICAP202627">'[1]Primary capacities 2026-27'!$A$4:$O$466</definedName>
    <definedName name="ANT_PRICAP202627_TOT">'[1]Primary capacities 2026-27'!$O$4:$O$466</definedName>
    <definedName name="ANT_PRICAP202728">'[1]Primary capacities 2027-28'!$A$4:$O$466</definedName>
    <definedName name="ANT_PRICAP202728_TOT">'[1]Primary capacities 2027-28'!$O$4:$O$466</definedName>
    <definedName name="ANT_PRICAP202829">'[1]Primary capacities 2028-29'!$A$4:$O$466</definedName>
    <definedName name="ANT_PRICAP202829_TOT">'[1]Primary capacities 2028-29'!$O$4:$O$466</definedName>
    <definedName name="ANT_PRICAP202930">'[1]Primary capacities 2029-30'!$A$4:$O$466</definedName>
    <definedName name="ANT_PRICAP202930_TOT">'[1]Primary capacities 2029-30'!$O$4:$O$466</definedName>
    <definedName name="ANT_PRICAP203031">'[1]Primary capacities 2030-31'!$A$4:$O$466</definedName>
    <definedName name="ANT_PRICAP203031_TOT">'[1]Primary capacities 2030-31'!$O$4:$O$466</definedName>
    <definedName name="ANT_PRICAP203132">'[1]Primary capacities 2031-32'!$A$4:$O$466</definedName>
    <definedName name="ANT_PRICAP203132_TOT">'[1]Primary capacities 2031-32'!$O$4:$O$466</definedName>
    <definedName name="ANT_PRICAP203233">'[1]Primary capacities 2032-33'!$A$4:$O$466</definedName>
    <definedName name="ANT_PRICAP203233_TOT">'[1]Primary capacities 2032-33'!$O$4:$O$466</definedName>
    <definedName name="ANT_SECCAP202223">'[1]Secondary capacities 2022-23'!$A$4:$AA$103</definedName>
    <definedName name="ANT_SECCAP202223_TOT">'[1]Secondary capacities 2022-23'!$AA$4:$AA$103</definedName>
    <definedName name="ANT_SECCAP202324">'[1]Secondary capacities 2023-24'!$A$4:$AA$104</definedName>
    <definedName name="ANT_SECCAP202324_TOT">'[1]Secondary capacities 2023-24'!$AA$4:$AA$104</definedName>
    <definedName name="ANT_SECCAP202425">'[1]Secondary capacities 2024-25'!$A$4:$M$105</definedName>
    <definedName name="ANT_SECCAP202425_TOT">'[1]Secondary capacities 2024-25'!$M$4:$M$105</definedName>
    <definedName name="ANT_SECCAP202526">'[1]Secondary capacities 2025-26'!$A$4:$M$106</definedName>
    <definedName name="ANT_SECCAP202526_TOT">'[1]Secondary capacities 2025-26'!$M$4:$M$106</definedName>
    <definedName name="ANT_SECCAP202627">'[1]Secondary capacities 2026-27'!$A$4:$M$106</definedName>
    <definedName name="ANT_SECCAP202627_TOT">'[1]Secondary capacities 2026-27'!$M$4:$M$106</definedName>
    <definedName name="ANT_SECCAP202728">'[1]Secondary capacities 2027-28'!$A$4:$M$106</definedName>
    <definedName name="ANT_SECCAP202728_TOT">'[1]Secondary capacities 2027-28'!$M$4:$M$106</definedName>
    <definedName name="ANT_SECCAP202829">'[1]Secondary capacities 2028-29'!$A$4:$M$106</definedName>
    <definedName name="ANT_SECCAP202829_TOT">'[1]Secondary capacities 2028-29'!$M$4:$M$106</definedName>
    <definedName name="ANT_SECCAP202930">'[1]Secondary capacities 2029-30'!$A$4:$M$106</definedName>
    <definedName name="ANT_SECCAP202930_TOT">'[1]Secondary capacities 2029-30'!$M$4:$M$106</definedName>
    <definedName name="ANT_SECCAP203031">'[1]Secondary capacities 2030-31'!$A$4:$M$106</definedName>
    <definedName name="ANT_SECCAP203031_TOT">'[1]Secondary capacities 2030-31'!$M$4:$M$106</definedName>
    <definedName name="ANT_SECCAP203132">'[1]Secondary capacities 2031-32'!$A$4:$M$106</definedName>
    <definedName name="ANT_SECCAP203132_TOT">'[1]Secondary capacities 2031-32'!$M$4:$M$106</definedName>
    <definedName name="ANT_SECCAP203233">'[1]Secondary capacities 2032-33'!$A$4:$M$106</definedName>
    <definedName name="ANT_SECCAP203233_TOT">'[1]Secondary capacities 2032-33'!$M$4:$M$106</definedName>
    <definedName name="ANT_SIXTHCAP">'[1]Sixth form capacities'!$A$4:$AD$115</definedName>
    <definedName name="ANT_SIXTHCAP202223">'[1]Sixth form capacities'!$S$4:$S$115</definedName>
    <definedName name="ANT_SIXTHCAP202324">'[1]Sixth form capacities'!$T$4:$T$115</definedName>
    <definedName name="ANT_SIXTHCAP202425">'[1]Sixth form capacities'!$U$4:$U$115</definedName>
    <definedName name="ANT_SIXTHCAP202526">'[1]Sixth form capacities'!$V$4:$V$115</definedName>
    <definedName name="ANT_SIXTHCAP202627">'[1]Sixth form capacities'!$W$4:$W$115</definedName>
    <definedName name="ANT_SIXTHCAP202728">'[1]Sixth form capacities'!$X$4:$X$115</definedName>
    <definedName name="ANT_SIXTHCAP202829">'[1]Sixth form capacities'!$Y$4:$Y$115</definedName>
    <definedName name="ANT_SIXTHCAP202930">'[1]Sixth form capacities'!$Z$4:$Z$115</definedName>
    <definedName name="ANT_SIXTHCAP203031">'[1]Sixth form capacities'!$AA$4:$AA$115</definedName>
    <definedName name="ANT_SIXTHCAP203132">'[1]Sixth form capacities'!$AB$4:$AB$115</definedName>
    <definedName name="ANT_SIXTHCAP203233">'[1]Sixth form capacities'!$AC$4:$AC$115</definedName>
    <definedName name="MASTER">'[2]Schools by PA'!$A$2:$X$615</definedName>
    <definedName name="MASTER_DISTRICT">'[2]Schools by PA'!$H$2:$H$615</definedName>
    <definedName name="MASTER_PGCODE">'[2]Schools by PA'!$I$2:$I$615</definedName>
    <definedName name="MASTER_PGNAME">'[2]Schools by PA'!$J$2:$J$615</definedName>
    <definedName name="MASTER_SCHOOL">'[2]Schools by PA'!$B$2:$B$615</definedName>
    <definedName name="MASTER_STATUS">'[2]Schools by PA'!$G$2:$G$615</definedName>
    <definedName name="MASTER_SUBTYPE">'[2]Schools by PA'!$F$2:$F$615</definedName>
    <definedName name="PRIFC">#REF!</definedName>
    <definedName name="PRIFC202223">#REF!</definedName>
    <definedName name="PRIFC202324">#REF!</definedName>
    <definedName name="PRIFC202425">#REF!</definedName>
    <definedName name="PRIFC202526">#REF!</definedName>
    <definedName name="PRIFC202627">#REF!</definedName>
    <definedName name="PRIFC202728">#REF!</definedName>
    <definedName name="PRIFC202829">#REF!</definedName>
    <definedName name="PRIFC202930">#REF!</definedName>
    <definedName name="PRIFC203031">#REF!</definedName>
    <definedName name="PRIFC203132">#REF!</definedName>
    <definedName name="PRIFC203233">#REF!</definedName>
    <definedName name="SECFC">#REF!</definedName>
    <definedName name="SECFC202223">#REF!</definedName>
    <definedName name="SECFC202324">#REF!</definedName>
    <definedName name="SECFC202425">#REF!</definedName>
    <definedName name="SECFC202526">#REF!</definedName>
    <definedName name="SECFC202627">#REF!</definedName>
    <definedName name="SECFC202728">#REF!</definedName>
    <definedName name="SECFC202829">#REF!</definedName>
    <definedName name="SECFC202930">#REF!</definedName>
    <definedName name="SECFC203031">#REF!</definedName>
    <definedName name="SECFC203132">#REF!</definedName>
    <definedName name="SECFC203233">#REF!</definedName>
    <definedName name="SIXTHFC">#REF!</definedName>
    <definedName name="SIXTHFC202223">#REF!</definedName>
    <definedName name="SIXTHFC202324">#REF!</definedName>
    <definedName name="SIXTHFC202425">#REF!</definedName>
    <definedName name="SIXTHFC202526">#REF!</definedName>
    <definedName name="SIXTHFC202627">#REF!</definedName>
    <definedName name="SIXTHFC202728">#REF!</definedName>
    <definedName name="SIXTHFC202829">#REF!</definedName>
    <definedName name="SIXTHFC202930">#REF!</definedName>
    <definedName name="SIXTHFC203031">#REF!</definedName>
    <definedName name="SIXTHFC203132">#REF!</definedName>
    <definedName name="SIXTHFC20323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5" i="1" l="1"/>
  <c r="D85" i="1"/>
  <c r="C85" i="1"/>
  <c r="D84" i="1"/>
  <c r="C84" i="1"/>
  <c r="E66" i="1"/>
  <c r="E63" i="1"/>
  <c r="E62" i="1"/>
  <c r="E61" i="1"/>
  <c r="E60" i="1"/>
  <c r="E57" i="1"/>
  <c r="E56" i="1"/>
  <c r="E55" i="1"/>
  <c r="E54" i="1"/>
  <c r="E53" i="1"/>
  <c r="E52" i="1"/>
  <c r="E51" i="1"/>
  <c r="E50" i="1"/>
  <c r="E49" i="1"/>
  <c r="E48" i="1"/>
  <c r="E47" i="1"/>
  <c r="E46" i="1"/>
  <c r="E45" i="1"/>
  <c r="E44" i="1"/>
  <c r="E43" i="1"/>
  <c r="E42" i="1"/>
  <c r="E41" i="1"/>
  <c r="E40" i="1"/>
  <c r="E84" i="1" s="1"/>
  <c r="C36" i="1"/>
  <c r="M29" i="1"/>
  <c r="L29" i="1"/>
  <c r="K29" i="1"/>
  <c r="K89" i="1" s="1"/>
  <c r="J29" i="1"/>
  <c r="I29" i="1"/>
  <c r="H29" i="1"/>
  <c r="G29" i="1"/>
  <c r="F29" i="1"/>
  <c r="E29" i="1"/>
  <c r="D29" i="1"/>
  <c r="C29" i="1"/>
  <c r="C89" i="1" s="1"/>
  <c r="C19" i="1"/>
  <c r="K17" i="1"/>
  <c r="J17" i="1"/>
  <c r="C17" i="1"/>
  <c r="M16" i="1"/>
  <c r="M17" i="1" s="1"/>
  <c r="L16" i="1"/>
  <c r="L17" i="1" s="1"/>
  <c r="K16" i="1"/>
  <c r="J16" i="1"/>
  <c r="I16" i="1"/>
  <c r="I17" i="1" s="1"/>
  <c r="H16" i="1"/>
  <c r="H17" i="1" s="1"/>
  <c r="G16" i="1"/>
  <c r="G17" i="1" s="1"/>
  <c r="F16" i="1"/>
  <c r="F17" i="1" s="1"/>
  <c r="E16" i="1"/>
  <c r="E17" i="1" s="1"/>
  <c r="D16" i="1"/>
  <c r="D17" i="1" s="1"/>
  <c r="C16" i="1"/>
  <c r="D89" i="1" l="1"/>
  <c r="D91" i="1" s="1"/>
  <c r="D93" i="1" s="1"/>
  <c r="D94" i="1" s="1"/>
  <c r="L89" i="1"/>
  <c r="F89" i="1"/>
  <c r="J89" i="1"/>
  <c r="J91" i="1" s="1"/>
  <c r="J93" i="1" s="1"/>
  <c r="J94" i="1" s="1"/>
  <c r="E89" i="1"/>
  <c r="M89" i="1"/>
  <c r="G89" i="1"/>
  <c r="G91" i="1" s="1"/>
  <c r="G93" i="1" s="1"/>
  <c r="G94" i="1" s="1"/>
  <c r="H89" i="1"/>
  <c r="H91" i="1" s="1"/>
  <c r="I89" i="1"/>
  <c r="M91" i="1"/>
  <c r="K91" i="1"/>
  <c r="K93" i="1" s="1"/>
  <c r="K94" i="1" s="1"/>
  <c r="F91" i="1"/>
  <c r="F93" i="1" s="1"/>
  <c r="F94" i="1" s="1"/>
  <c r="E91" i="1"/>
  <c r="E93" i="1" s="1"/>
  <c r="E94" i="1" s="1"/>
  <c r="L91" i="1"/>
  <c r="L93" i="1" s="1"/>
  <c r="L94" i="1" s="1"/>
  <c r="C91" i="1"/>
  <c r="C93" i="1" l="1"/>
  <c r="C94" i="1" s="1"/>
  <c r="M93" i="1"/>
  <c r="M94" i="1" s="1"/>
  <c r="I91" i="1"/>
  <c r="I93" i="1" s="1"/>
  <c r="I94" i="1" s="1"/>
  <c r="H93" i="1"/>
  <c r="H94" i="1" s="1"/>
</calcChain>
</file>

<file path=xl/sharedStrings.xml><?xml version="1.0" encoding="utf-8"?>
<sst xmlns="http://schemas.openxmlformats.org/spreadsheetml/2006/main" count="198" uniqueCount="156">
  <si>
    <t>KCC developer contribution assessment for Secondary (Years 7-11) Education</t>
  </si>
  <si>
    <t>District:</t>
  </si>
  <si>
    <t>Ashford</t>
  </si>
  <si>
    <t>Non-applicable units:</t>
  </si>
  <si>
    <t>Site:</t>
  </si>
  <si>
    <t xml:space="preserve">Land north of Possingham Farmhouse, Ashford Road, Great Chart, Kent </t>
  </si>
  <si>
    <t>Houses:</t>
  </si>
  <si>
    <t>Plan ref:</t>
  </si>
  <si>
    <t>AS/22/00571</t>
  </si>
  <si>
    <t>Flats:</t>
  </si>
  <si>
    <t>Date:</t>
  </si>
  <si>
    <t>Total units:</t>
  </si>
  <si>
    <t>Current and forecast pupils on roll for schools within</t>
  </si>
  <si>
    <t>Ashford North non-selective and Ashford selective planning groups</t>
  </si>
  <si>
    <t>DfE no.</t>
  </si>
  <si>
    <t>School</t>
  </si>
  <si>
    <t>2022-23 (A)</t>
  </si>
  <si>
    <t>2023-24 (A)</t>
  </si>
  <si>
    <t>2024-25 (F)</t>
  </si>
  <si>
    <t>2025-26 (F)</t>
  </si>
  <si>
    <t>2026-27 (F)</t>
  </si>
  <si>
    <t>2027-28 (F)</t>
  </si>
  <si>
    <t>2028-29 (F)</t>
  </si>
  <si>
    <t>2029-30 (F)</t>
  </si>
  <si>
    <t>2030-31 (F)</t>
  </si>
  <si>
    <t>2031-32 (F)</t>
  </si>
  <si>
    <t>2032-33 (F)</t>
  </si>
  <si>
    <t>Chilmington Green School</t>
  </si>
  <si>
    <t>-</t>
  </si>
  <si>
    <t>…</t>
  </si>
  <si>
    <t>Highworth Grammar School</t>
  </si>
  <si>
    <t>John Wallis CE Academy</t>
  </si>
  <si>
    <t>North School</t>
  </si>
  <si>
    <t>Norton Knatchbull School</t>
  </si>
  <si>
    <t>Towers School and Sixth Form Centre</t>
  </si>
  <si>
    <t>Wye School</t>
  </si>
  <si>
    <t>Current and forecast pupils on roll (including the expected pupil yield from consented developments up to 31st March 2021)</t>
  </si>
  <si>
    <t>Required capacity to maintain 2% surplus capacity</t>
  </si>
  <si>
    <t>Current and forecast capacity for schools within</t>
  </si>
  <si>
    <t>Expected additional pupils still to come from remaining Chilmington Green development*</t>
  </si>
  <si>
    <t>Current and forecast capacity (1)</t>
  </si>
  <si>
    <t xml:space="preserve">* Chilimington Green School has been fully funded by developers to mitigate the impact of the expected number of pupils arising from their developments. There are 4,984 dwellings due to be built on the site that have not been factored into the current and forecast pupils on roll table (top) and we anticipate that these dwellings will generate a further 847 secondary aged pupils. </t>
  </si>
  <si>
    <r>
      <t xml:space="preserve">(1) including expansion projects at </t>
    </r>
    <r>
      <rPr>
        <b/>
        <sz val="9"/>
        <color theme="1"/>
        <rFont val="Tahoma"/>
        <family val="2"/>
      </rPr>
      <t>existing schools</t>
    </r>
    <r>
      <rPr>
        <sz val="9"/>
        <color theme="1"/>
        <rFont val="Tahoma"/>
        <family val="2"/>
      </rPr>
      <t xml:space="preserve"> that have successfully passed through statutory processes but may not yet be complete</t>
    </r>
  </si>
  <si>
    <t>Expected pupil yield from new developments within</t>
  </si>
  <si>
    <t>Planning reference</t>
  </si>
  <si>
    <t>Details</t>
  </si>
  <si>
    <t>Houses</t>
  </si>
  <si>
    <t>Flats</t>
  </si>
  <si>
    <t>Secondary product</t>
  </si>
  <si>
    <t>AS/23/0704</t>
  </si>
  <si>
    <t>Land to the South East of High Tree Lodge, Buck Street, Challock (S106)</t>
  </si>
  <si>
    <t>AS/22/02851</t>
  </si>
  <si>
    <t>Land East of Ashford Road, Kingsnorth (S106)</t>
  </si>
  <si>
    <t>AS/22/00367</t>
  </si>
  <si>
    <t xml:space="preserve">Outbuildings at, High Barn, Charing Hill, Charing, Kent </t>
  </si>
  <si>
    <t>AS/22/00249</t>
  </si>
  <si>
    <t xml:space="preserve">Henwood Car Park, Henwood, Ashford, Kent </t>
  </si>
  <si>
    <t>AS/22/00131</t>
  </si>
  <si>
    <t xml:space="preserve">Mineral Depot, Conningbrook, Willesborough Road, Kennington, Ashford, Kent, TN24 9QP </t>
  </si>
  <si>
    <t>AS/22/00136</t>
  </si>
  <si>
    <t xml:space="preserve">Liberty Barn, Canterbury Road, Brabourne, Kent  </t>
  </si>
  <si>
    <t>AS/21/02216</t>
  </si>
  <si>
    <t>The Old Flour Mills, East Hill, Ashford, Kent</t>
  </si>
  <si>
    <t>AS/21/02146</t>
  </si>
  <si>
    <t>Land at Eureka Business Park, Trinity Road, Boughton Aluph, Kent</t>
  </si>
  <si>
    <t>AS/21/01292</t>
  </si>
  <si>
    <t>Wye College land and buildings Site Wye 3, Olantigh Road,  Wye, Kent</t>
  </si>
  <si>
    <t>AS/21/01293</t>
  </si>
  <si>
    <t xml:space="preserve">Former A D A S offices, Olantigh Road, Wye, Ashford, Kent, TN25 5EL </t>
  </si>
  <si>
    <t>AS/21/00605</t>
  </si>
  <si>
    <t>Boughton Court, Church Lane, Boughton Aluph, Ashford, Kent, TN25 4EU</t>
  </si>
  <si>
    <t>AS/21/00750</t>
  </si>
  <si>
    <t>55 Mabledon Avenue, Ashford, Kent, TN24 8BN</t>
  </si>
  <si>
    <t>AS/21/00575</t>
  </si>
  <si>
    <t xml:space="preserve">The Bamboos, Bockhanger Lane, Kennington, Ashford, Kent, TN25 4AH </t>
  </si>
  <si>
    <t>AS/20/00955</t>
  </si>
  <si>
    <t>Missingham Farm, Pilgrims Way, Brabourne, Ashford TN25 5LU</t>
  </si>
  <si>
    <t>AS/20/00947</t>
  </si>
  <si>
    <t>1 to 11 New Rents, Ashford, TN23 1LE</t>
  </si>
  <si>
    <t>AS/20/00711</t>
  </si>
  <si>
    <t xml:space="preserve">Swanton House, Elwick Road, Ashford, Kent, TN23 1NN </t>
  </si>
  <si>
    <t>AS/20/00408</t>
  </si>
  <si>
    <t>Land Parcel 38 Former Rowcroft and Templer Barracks site,  Templer Way, Ashford, Kent</t>
  </si>
  <si>
    <t>AS/20/00652</t>
  </si>
  <si>
    <t>Land at Goldwell Lane, Aldington, Ashford</t>
  </si>
  <si>
    <t>AS/19/01701</t>
  </si>
  <si>
    <t>Land east of Ham Street By-Pass and south west of, Brockmans Lane, Bilsington</t>
  </si>
  <si>
    <t>AS/19/01597</t>
  </si>
  <si>
    <t xml:space="preserve">Home Plus, Beaver Road, Ashford, Kent, TN23 7RR </t>
  </si>
  <si>
    <t>AS/19/01232</t>
  </si>
  <si>
    <t>Land south-west of junction of, Bullfinch Avenue, Finberry, Sevington, Ashford (S106)</t>
  </si>
  <si>
    <t>AS/19/00025</t>
  </si>
  <si>
    <t>Land between railway line and, Willesborough Road, Kennington, Kent (S106)</t>
  </si>
  <si>
    <t>AS/18/01861</t>
  </si>
  <si>
    <t xml:space="preserve">Land at Playing Fields and Linden Grove Primary School, Stanhope Road, Stanhope, Kent </t>
  </si>
  <si>
    <t>AS/18/01822</t>
  </si>
  <si>
    <t xml:space="preserve">Land at Court Lodge, Pound Lane, Kingsnorth </t>
  </si>
  <si>
    <t>AS/18/01801</t>
  </si>
  <si>
    <t xml:space="preserve">Land between Peelers and Oakleigh, Church Road, Smeeth, Kent </t>
  </si>
  <si>
    <t>AS/18/01550</t>
  </si>
  <si>
    <t xml:space="preserve">The Gables, Mock Lane, Great Chart, Ashford, Kent, TN23 3DS </t>
  </si>
  <si>
    <t>AS/18/00321</t>
  </si>
  <si>
    <t>Phase 2 Old Clockhouse Green, Canterbury Road, Challock  (S106)</t>
  </si>
  <si>
    <t>AS/17/00567</t>
  </si>
  <si>
    <t>Former Wye College, High Street, Wye (S106)</t>
  </si>
  <si>
    <t>AS/17/00505</t>
  </si>
  <si>
    <t>Yew Tree Park Homes, Maidstone Road, Charing, Kent</t>
  </si>
  <si>
    <t>AS/15/00856</t>
  </si>
  <si>
    <t>Land at Pound Lane, Magpie Hall Road, Bond Lane and, Ashford Road, Kingsnorth, Kent  (S106)</t>
  </si>
  <si>
    <t>AS/21/02036</t>
  </si>
  <si>
    <t xml:space="preserve">Brookfield, Church Hill, Charing, Ashford, TN27 0BU </t>
  </si>
  <si>
    <t>AS/21/02206</t>
  </si>
  <si>
    <t xml:space="preserve">Barn in field rear of 22, Lloyds Green, Wittersham </t>
  </si>
  <si>
    <t>AS/21/01826</t>
  </si>
  <si>
    <t>Ld r/o Redwood, Tenterden Road, Rolvenden</t>
  </si>
  <si>
    <t>AS/21/01688</t>
  </si>
  <si>
    <t>Delcroft, Woodchurch Road, Shadoxhurst, Ashford, Kent, TN26 1LE</t>
  </si>
  <si>
    <t>AS/21/01406</t>
  </si>
  <si>
    <t>Ld Bet Tyle House Farm &amp; Mount Pleasant Stocks Rd Wittersham</t>
  </si>
  <si>
    <t>AS/21/01361</t>
  </si>
  <si>
    <t>Land North East of 74, North Street, Biddenden, Kent</t>
  </si>
  <si>
    <t>AS/21/01284</t>
  </si>
  <si>
    <t>Land between, 82-120 Front Road, Woodchurch</t>
  </si>
  <si>
    <t>AS/21/00790</t>
  </si>
  <si>
    <t xml:space="preserve">Land between Woodchurch Road and, Appledore Road, Tenterden, Kent </t>
  </si>
  <si>
    <t>AS/21/00712</t>
  </si>
  <si>
    <t>Stone Green Nurseries, Pluckley Road, Bethersden</t>
  </si>
  <si>
    <t>AS/21/00681</t>
  </si>
  <si>
    <t xml:space="preserve">Land south east of Criol Barn, Bethersden Road, Shadoxhurst, Kent </t>
  </si>
  <si>
    <t>AS/21/00627</t>
  </si>
  <si>
    <t>Land rear of 7 to 14, Harmers Way, Egerton, Kent</t>
  </si>
  <si>
    <t>AS/20/01600</t>
  </si>
  <si>
    <t xml:space="preserve">Land adjoining Four Winds, New Road, Egerton, Kent </t>
  </si>
  <si>
    <t>AS/20/01048</t>
  </si>
  <si>
    <t xml:space="preserve">Elvey Farm, Elvey Lane, Pluckley, Ashford, TN27 0SU </t>
  </si>
  <si>
    <t>AS/20/00604</t>
  </si>
  <si>
    <t>Land south west of Recreation Ground Road and north and east, Smallhythe Road, Tenterden (S106)</t>
  </si>
  <si>
    <t>AS/19/01679</t>
  </si>
  <si>
    <t xml:space="preserve">Land north of Farley Close, Woodchurch Road, Shadoxhurst, Kent </t>
  </si>
  <si>
    <t>AS/18/00056</t>
  </si>
  <si>
    <t>Land between A2070 and Railway north of, Warehorne Road, Hamstreet, Kent TN26 2JR (S106)</t>
  </si>
  <si>
    <t>New developments within the planning area</t>
  </si>
  <si>
    <t>This development</t>
  </si>
  <si>
    <t>Assessment summary</t>
  </si>
  <si>
    <t>Surplus / (deficit) capacity (including the expected pupil yield from consented developments up to 31st March 2021)</t>
  </si>
  <si>
    <t>Expected pupil yield from new developments</t>
  </si>
  <si>
    <t>Surplus / (deficit) capacity including the expected pupil yield from new developments</t>
  </si>
  <si>
    <t>Expected pupil yield from this development</t>
  </si>
  <si>
    <r>
      <t xml:space="preserve">Surplus / (deficit) capacity including the expected pupil yield from new developments </t>
    </r>
    <r>
      <rPr>
        <b/>
        <sz val="9"/>
        <color theme="1"/>
        <rFont val="Tahoma"/>
        <family val="2"/>
      </rPr>
      <t>and</t>
    </r>
    <r>
      <rPr>
        <sz val="9"/>
        <color theme="1"/>
        <rFont val="Tahoma"/>
        <family val="2"/>
      </rPr>
      <t xml:space="preserve"> this development</t>
    </r>
  </si>
  <si>
    <r>
      <rPr>
        <sz val="9"/>
        <color theme="1"/>
        <rFont val="Tahoma"/>
        <family val="2"/>
      </rPr>
      <t>Expected pupil yield from this development that on current plans for school provision</t>
    </r>
    <r>
      <rPr>
        <b/>
        <sz val="9"/>
        <color theme="1"/>
        <rFont val="Tahoma"/>
        <family val="2"/>
      </rPr>
      <t xml:space="preserve"> cannot be accommodated</t>
    </r>
  </si>
  <si>
    <t>Background notes:</t>
  </si>
  <si>
    <t xml:space="preserve">Pupil forecasts 2023 employed from September 2023. Incorporating roll data from Schools Census Autumn 2022. Data from the Health Authority includes pre-school children born up to 31st August 2022. Forecasts use trend data over the previous three years. </t>
  </si>
  <si>
    <t>Expected pupil product from new developments within the planning area</t>
  </si>
  <si>
    <t>Where a section 106 agreement has been secured for a development that includes education contributions (indicated by code S106 in brackets), the expected pupil product from that development has been shown as zero. This indicates that the pupil product need arising from the development has been mitigated by the developer.</t>
  </si>
  <si>
    <t>Allocation - remaining parcels at Chilmington Green</t>
  </si>
  <si>
    <t>An assumed split of 80% house and 20% flats has been used for the remaining 4,984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</si>
</sst>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b/>
      <sz val="11"/>
      <color theme="1"/>
      <name val="Tahoma"/>
      <family val="2"/>
    </font>
    <font>
      <sz val="9"/>
      <color theme="1"/>
      <name val="Tahoma"/>
      <family val="2"/>
    </font>
    <font>
      <sz val="9"/>
      <name val="Tahoma"/>
      <family val="2"/>
    </font>
    <font>
      <b/>
      <sz val="9"/>
      <color theme="1"/>
      <name val="Tahoma"/>
      <family val="2"/>
    </font>
    <font>
      <b/>
      <sz val="9"/>
      <name val="Tahoma"/>
      <family val="2"/>
    </font>
    <font>
      <sz val="9"/>
      <color indexed="8"/>
      <name val="Tahoma"/>
      <family val="2"/>
    </font>
    <font>
      <sz val="9"/>
      <color rgb="FF7030A0"/>
      <name val="Tahoma"/>
      <family val="2"/>
    </font>
    <font>
      <b/>
      <sz val="9"/>
      <color rgb="FFFF0000"/>
      <name val="Tahoma"/>
      <family val="2"/>
    </font>
  </fonts>
  <fills count="6">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xf>
    <xf numFmtId="0" fontId="2" fillId="2" borderId="2" xfId="0" applyFont="1" applyFill="1" applyBorder="1" applyAlignment="1">
      <alignment horizontal="left" vertical="center"/>
    </xf>
    <xf numFmtId="1" fontId="2" fillId="2" borderId="3" xfId="0" applyNumberFormat="1" applyFont="1" applyFill="1" applyBorder="1" applyAlignment="1">
      <alignment horizontal="center" vertical="center"/>
    </xf>
    <xf numFmtId="0" fontId="4" fillId="2" borderId="4" xfId="0" applyFont="1" applyFill="1" applyBorder="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1" fontId="2" fillId="2" borderId="5" xfId="0" applyNumberFormat="1" applyFont="1" applyFill="1" applyBorder="1" applyAlignment="1">
      <alignment horizontal="center" vertical="center"/>
    </xf>
    <xf numFmtId="0" fontId="4" fillId="2" borderId="6" xfId="0" applyFont="1" applyFill="1" applyBorder="1" applyAlignment="1">
      <alignment vertical="center"/>
    </xf>
    <xf numFmtId="14" fontId="2" fillId="2" borderId="7" xfId="0" applyNumberFormat="1" applyFont="1" applyFill="1" applyBorder="1" applyAlignment="1">
      <alignment horizontal="left" vertical="center"/>
    </xf>
    <xf numFmtId="1" fontId="4" fillId="2" borderId="8" xfId="0" applyNumberFormat="1" applyFont="1" applyFill="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1" fontId="4" fillId="0" borderId="0" xfId="0" applyNumberFormat="1" applyFont="1" applyAlignment="1">
      <alignment horizontal="center" vertical="center"/>
    </xf>
    <xf numFmtId="0" fontId="4" fillId="0" borderId="0" xfId="0" applyFont="1" applyAlignment="1">
      <alignment vertical="center"/>
    </xf>
    <xf numFmtId="0" fontId="5" fillId="2" borderId="0" xfId="0" applyFont="1" applyFill="1" applyAlignment="1">
      <alignment horizontal="left" vertical="center"/>
    </xf>
    <xf numFmtId="0" fontId="2" fillId="2" borderId="0" xfId="0" applyFont="1" applyFill="1" applyAlignment="1">
      <alignment horizontal="center" vertical="center"/>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1" fontId="6" fillId="0" borderId="12" xfId="0" applyNumberFormat="1" applyFont="1" applyBorder="1" applyAlignment="1">
      <alignment horizontal="right" vertical="center"/>
    </xf>
    <xf numFmtId="0" fontId="2" fillId="0" borderId="13" xfId="0" applyFont="1" applyBorder="1" applyAlignment="1">
      <alignment horizontal="left" vertical="center"/>
    </xf>
    <xf numFmtId="3" fontId="2" fillId="0" borderId="12"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3" xfId="0" applyNumberFormat="1" applyFont="1" applyBorder="1" applyAlignment="1">
      <alignment horizontal="center" vertical="center"/>
    </xf>
    <xf numFmtId="1" fontId="6" fillId="0" borderId="15" xfId="0" applyNumberFormat="1" applyFont="1" applyBorder="1" applyAlignment="1">
      <alignment horizontal="right" vertical="center"/>
    </xf>
    <xf numFmtId="0" fontId="2" fillId="0" borderId="16" xfId="0" applyFont="1" applyBorder="1" applyAlignment="1">
      <alignment horizontal="left" vertical="center"/>
    </xf>
    <xf numFmtId="3" fontId="2" fillId="0" borderId="15"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4" borderId="20"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3" fontId="2" fillId="4" borderId="22" xfId="0" applyNumberFormat="1" applyFont="1" applyFill="1" applyBorder="1" applyAlignment="1">
      <alignment horizontal="center" vertical="center"/>
    </xf>
    <xf numFmtId="3" fontId="2" fillId="4" borderId="25" xfId="0" applyNumberFormat="1" applyFont="1" applyFill="1" applyBorder="1" applyAlignment="1">
      <alignment horizontal="center" vertical="center"/>
    </xf>
    <xf numFmtId="3" fontId="2" fillId="4" borderId="26" xfId="0" applyNumberFormat="1" applyFont="1" applyFill="1" applyBorder="1" applyAlignment="1">
      <alignment horizontal="center" vertical="center"/>
    </xf>
    <xf numFmtId="3" fontId="2" fillId="4" borderId="27" xfId="0" applyNumberFormat="1" applyFont="1" applyFill="1" applyBorder="1" applyAlignment="1">
      <alignment horizontal="center" vertical="center"/>
    </xf>
    <xf numFmtId="0" fontId="7" fillId="2" borderId="0" xfId="0" applyFont="1" applyFill="1" applyAlignment="1">
      <alignment horizontal="center" vertical="center"/>
    </xf>
    <xf numFmtId="1" fontId="6" fillId="5" borderId="4" xfId="0" applyNumberFormat="1" applyFont="1" applyFill="1" applyBorder="1" applyAlignment="1">
      <alignment horizontal="right" vertical="center"/>
    </xf>
    <xf numFmtId="0" fontId="2" fillId="5" borderId="5" xfId="0" applyFont="1" applyFill="1" applyBorder="1" applyAlignment="1">
      <alignment horizontal="left" vertical="center"/>
    </xf>
    <xf numFmtId="3" fontId="2" fillId="0" borderId="28" xfId="0" applyNumberFormat="1" applyFont="1" applyBorder="1" applyAlignment="1">
      <alignment horizontal="center" vertical="center"/>
    </xf>
    <xf numFmtId="3" fontId="2" fillId="5" borderId="29" xfId="0" applyNumberFormat="1" applyFont="1" applyFill="1" applyBorder="1" applyAlignment="1">
      <alignment horizontal="center" vertical="center"/>
    </xf>
    <xf numFmtId="3" fontId="2" fillId="5" borderId="3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0" fontId="2" fillId="0" borderId="0" xfId="0" applyFont="1" applyAlignment="1">
      <alignment horizontal="left" vertical="center" wrapText="1"/>
    </xf>
    <xf numFmtId="3" fontId="2" fillId="0" borderId="0" xfId="0" applyNumberFormat="1" applyFont="1" applyAlignment="1">
      <alignment horizontal="center" vertical="center"/>
    </xf>
    <xf numFmtId="0" fontId="8" fillId="2" borderId="0" xfId="0" applyFont="1" applyFill="1" applyAlignment="1">
      <alignment horizontal="left" vertical="center"/>
    </xf>
    <xf numFmtId="0" fontId="2" fillId="0" borderId="0" xfId="0" applyFont="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3" fontId="2" fillId="2" borderId="25"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0" borderId="21"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2" fillId="4" borderId="15" xfId="0" applyNumberFormat="1" applyFont="1" applyFill="1" applyBorder="1" applyAlignment="1">
      <alignment horizontal="center" vertical="center"/>
    </xf>
    <xf numFmtId="3" fontId="2" fillId="4" borderId="17" xfId="0" applyNumberFormat="1" applyFont="1" applyFill="1" applyBorder="1" applyAlignment="1">
      <alignment horizontal="center" vertical="center"/>
    </xf>
    <xf numFmtId="3" fontId="2" fillId="4" borderId="16" xfId="0" applyNumberFormat="1" applyFont="1" applyFill="1" applyBorder="1" applyAlignment="1">
      <alignment horizontal="center" vertical="center"/>
    </xf>
    <xf numFmtId="3" fontId="2" fillId="2" borderId="15"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xf>
    <xf numFmtId="3" fontId="2" fillId="2" borderId="16" xfId="0" applyNumberFormat="1" applyFont="1" applyFill="1" applyBorder="1" applyAlignment="1">
      <alignment horizontal="center" vertical="center"/>
    </xf>
    <xf numFmtId="3" fontId="2" fillId="0" borderId="25"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27"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0" fillId="0" borderId="0" xfId="0" applyAlignment="1">
      <alignment vertical="center"/>
    </xf>
    <xf numFmtId="1" fontId="2" fillId="0" borderId="20" xfId="0" applyNumberFormat="1" applyFont="1" applyBorder="1" applyAlignment="1">
      <alignment horizontal="left" vertical="center" wrapText="1"/>
    </xf>
    <xf numFmtId="1" fontId="2" fillId="0" borderId="22" xfId="0" applyNumberFormat="1" applyFont="1" applyBorder="1" applyAlignment="1">
      <alignment horizontal="left" vertical="center" wrapText="1"/>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0" borderId="0" xfId="0" applyFont="1" applyAlignment="1">
      <alignment horizontal="left" vertical="center" wrapText="1"/>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cellXfs>
  <cellStyles count="1">
    <cellStyle name="Normal" xfId="0" builtinId="0"/>
  </cellStyles>
  <dxfs count="4">
    <dxf>
      <font>
        <color auto="1"/>
      </font>
      <fill>
        <patternFill>
          <bgColor rgb="FFFA7864"/>
        </patternFill>
      </fill>
    </dxf>
    <dxf>
      <fill>
        <patternFill>
          <bgColor rgb="FFCCFFCC"/>
        </patternFill>
      </fill>
    </dxf>
    <dxf>
      <fill>
        <patternFill>
          <bgColor theme="6"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LS%20Provision%20Planning/Admissions/Admission%20numbers%20trac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LS%20Provision%20Planning/Forecasts/Planning%20areas/Master%20Kent%20schoo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rimary admission numbers"/>
      <sheetName val="Year R capacities"/>
      <sheetName val="Primary capacities"/>
      <sheetName val="Secondary admission numbers"/>
      <sheetName val="Year 7 capacities"/>
      <sheetName val="7-11 capacities"/>
      <sheetName val="Sixth form capacities"/>
      <sheetName val="Primary capacities 2011-12"/>
      <sheetName val="Primary capacities 2012-13"/>
      <sheetName val="Primary capacities 2013-14"/>
      <sheetName val="Primary capacities 2014-15"/>
      <sheetName val="Primary capacities 2015-16"/>
      <sheetName val="Primary capacities 2016-17"/>
      <sheetName val="Primary capacities 2017-18"/>
      <sheetName val="Primary capacities 2018-19"/>
      <sheetName val="Primary capacities 2019-20"/>
      <sheetName val="Primary capacities 2020-21"/>
      <sheetName val="Primary capacities 2021-22"/>
      <sheetName val="Primary capacities 2022-23"/>
      <sheetName val="Primary capacities 2023-24"/>
      <sheetName val="Primary capacities 2024-25"/>
      <sheetName val="Primary capacities 2025-26"/>
      <sheetName val="Primary capacities 2026-27"/>
      <sheetName val="Primary capacities 2027-28"/>
      <sheetName val="Primary capacities 2028-29"/>
      <sheetName val="Primary capacities 2029-30"/>
      <sheetName val="Primary capacities 2030-31"/>
      <sheetName val="Primary capacities 2031-32"/>
      <sheetName val="Primary capacities 2032-33"/>
      <sheetName val="Primary capacities 2033-34"/>
      <sheetName val="Secondary capacities 2011-12"/>
      <sheetName val="Secondary capacities 2012-13"/>
      <sheetName val="Secondary capacities 2013-14"/>
      <sheetName val="Secondary capacities 2014-15"/>
      <sheetName val="Secondary capacities 2015-16"/>
      <sheetName val="Secondary capacities 2016-17"/>
      <sheetName val="Secondary capacities 2017-18"/>
      <sheetName val="Secondary capacities 2018-19"/>
      <sheetName val="Secondary capacities 2019-20"/>
      <sheetName val="Secondary capacities 2020-21"/>
      <sheetName val="Secondary capacities 2021-22"/>
      <sheetName val="Secondary capacities 2022-23"/>
      <sheetName val="Secondary capacities 2023-24"/>
      <sheetName val="Secondary capacities 2024-25"/>
      <sheetName val="Secondary capacities 2025-26"/>
      <sheetName val="Secondary capacities 2026-27"/>
      <sheetName val="Secondary capacities 2027-28"/>
      <sheetName val="Secondary capacities 2028-29"/>
      <sheetName val="Secondary capacities 2029-30"/>
      <sheetName val="Secondary capacities 2030-31"/>
      <sheetName val="Secondary capacities 2031-32"/>
      <sheetName val="Secondary capacities 2032-33"/>
      <sheetName val="Secondary capacities 2033-34"/>
    </sheetNames>
    <sheetDataSet>
      <sheetData sheetId="0"/>
      <sheetData sheetId="1"/>
      <sheetData sheetId="2"/>
      <sheetData sheetId="3"/>
      <sheetData sheetId="4"/>
      <sheetData sheetId="5"/>
      <sheetData sheetId="6"/>
      <sheetData sheetId="7">
        <row r="4">
          <cell r="A4">
            <v>4032</v>
          </cell>
          <cell r="B4" t="str">
            <v>Chilmington Green School</v>
          </cell>
          <cell r="C4" t="str">
            <v>Ashford</v>
          </cell>
          <cell r="D4" t="str">
            <v>886NS01</v>
          </cell>
          <cell r="E4" t="str">
            <v>NS - Ashford North</v>
          </cell>
          <cell r="F4" t="str">
            <v>Free</v>
          </cell>
          <cell r="G4" t="str">
            <v>Free</v>
          </cell>
          <cell r="H4" t="str">
            <v>-</v>
          </cell>
          <cell r="I4" t="str">
            <v>-</v>
          </cell>
          <cell r="J4" t="str">
            <v>-</v>
          </cell>
          <cell r="K4" t="str">
            <v>-</v>
          </cell>
          <cell r="L4" t="str">
            <v>-</v>
          </cell>
          <cell r="M4" t="str">
            <v>-</v>
          </cell>
          <cell r="N4" t="str">
            <v>-</v>
          </cell>
          <cell r="O4" t="str">
            <v>-</v>
          </cell>
          <cell r="P4" t="str">
            <v>-</v>
          </cell>
          <cell r="Q4" t="str">
            <v>-</v>
          </cell>
          <cell r="R4" t="str">
            <v>-</v>
          </cell>
          <cell r="S4" t="str">
            <v>-</v>
          </cell>
          <cell r="T4">
            <v>240</v>
          </cell>
          <cell r="U4">
            <v>240</v>
          </cell>
          <cell r="V4">
            <v>240</v>
          </cell>
          <cell r="W4">
            <v>240</v>
          </cell>
          <cell r="X4">
            <v>240</v>
          </cell>
          <cell r="Y4">
            <v>240</v>
          </cell>
          <cell r="Z4">
            <v>240</v>
          </cell>
          <cell r="AA4">
            <v>240</v>
          </cell>
          <cell r="AB4">
            <v>240</v>
          </cell>
          <cell r="AC4">
            <v>240</v>
          </cell>
          <cell r="AD4">
            <v>240</v>
          </cell>
        </row>
        <row r="5">
          <cell r="A5">
            <v>4092</v>
          </cell>
          <cell r="B5" t="str">
            <v>Highworth Grammar School</v>
          </cell>
          <cell r="C5" t="str">
            <v>Ashford</v>
          </cell>
          <cell r="D5" t="str">
            <v>886SG01</v>
          </cell>
          <cell r="E5" t="str">
            <v>SG - Ashford</v>
          </cell>
          <cell r="F5" t="str">
            <v>Grammar</v>
          </cell>
          <cell r="G5" t="str">
            <v>Academy</v>
          </cell>
          <cell r="H5">
            <v>357</v>
          </cell>
          <cell r="I5">
            <v>400</v>
          </cell>
          <cell r="J5">
            <v>400</v>
          </cell>
          <cell r="K5">
            <v>400</v>
          </cell>
          <cell r="L5">
            <v>400</v>
          </cell>
          <cell r="M5">
            <v>400</v>
          </cell>
          <cell r="N5">
            <v>410</v>
          </cell>
          <cell r="O5">
            <v>410</v>
          </cell>
          <cell r="P5">
            <v>410</v>
          </cell>
          <cell r="Q5">
            <v>450</v>
          </cell>
          <cell r="R5">
            <v>450</v>
          </cell>
          <cell r="S5">
            <v>450</v>
          </cell>
          <cell r="T5">
            <v>450</v>
          </cell>
          <cell r="U5">
            <v>450</v>
          </cell>
          <cell r="V5">
            <v>450</v>
          </cell>
          <cell r="W5">
            <v>450</v>
          </cell>
          <cell r="X5">
            <v>450</v>
          </cell>
          <cell r="Y5">
            <v>450</v>
          </cell>
          <cell r="Z5">
            <v>450</v>
          </cell>
          <cell r="AA5">
            <v>450</v>
          </cell>
          <cell r="AB5">
            <v>450</v>
          </cell>
          <cell r="AC5">
            <v>450</v>
          </cell>
          <cell r="AD5">
            <v>450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356</v>
          </cell>
          <cell r="I6">
            <v>356</v>
          </cell>
          <cell r="J6">
            <v>380</v>
          </cell>
          <cell r="K6">
            <v>450</v>
          </cell>
          <cell r="L6">
            <v>450</v>
          </cell>
          <cell r="M6">
            <v>450</v>
          </cell>
          <cell r="N6">
            <v>450</v>
          </cell>
          <cell r="O6">
            <v>450</v>
          </cell>
          <cell r="P6">
            <v>450</v>
          </cell>
          <cell r="Q6">
            <v>450</v>
          </cell>
          <cell r="R6">
            <v>500</v>
          </cell>
          <cell r="S6">
            <v>500</v>
          </cell>
          <cell r="T6">
            <v>500</v>
          </cell>
          <cell r="U6">
            <v>500</v>
          </cell>
          <cell r="V6">
            <v>500</v>
          </cell>
          <cell r="W6">
            <v>500</v>
          </cell>
          <cell r="X6">
            <v>500</v>
          </cell>
          <cell r="Y6">
            <v>500</v>
          </cell>
          <cell r="Z6">
            <v>500</v>
          </cell>
          <cell r="AA6">
            <v>500</v>
          </cell>
          <cell r="AB6">
            <v>500</v>
          </cell>
          <cell r="AC6">
            <v>500</v>
          </cell>
          <cell r="AD6">
            <v>500</v>
          </cell>
        </row>
        <row r="7">
          <cell r="A7">
            <v>6919</v>
          </cell>
          <cell r="B7" t="str">
            <v>John Wallis CE Academy</v>
          </cell>
          <cell r="C7" t="str">
            <v>Ashford</v>
          </cell>
          <cell r="D7" t="str">
            <v>886NS01</v>
          </cell>
          <cell r="E7" t="str">
            <v>NS - Ashford North</v>
          </cell>
          <cell r="F7" t="str">
            <v>High</v>
          </cell>
          <cell r="G7" t="str">
            <v>Academy</v>
          </cell>
          <cell r="H7">
            <v>250</v>
          </cell>
          <cell r="I7">
            <v>250</v>
          </cell>
          <cell r="J7">
            <v>250</v>
          </cell>
          <cell r="K7">
            <v>250</v>
          </cell>
          <cell r="L7">
            <v>250</v>
          </cell>
          <cell r="M7">
            <v>250</v>
          </cell>
          <cell r="N7">
            <v>250</v>
          </cell>
          <cell r="O7">
            <v>250</v>
          </cell>
          <cell r="P7">
            <v>250</v>
          </cell>
          <cell r="Q7">
            <v>250</v>
          </cell>
          <cell r="R7">
            <v>250</v>
          </cell>
          <cell r="S7">
            <v>250</v>
          </cell>
          <cell r="T7">
            <v>250</v>
          </cell>
          <cell r="U7">
            <v>250</v>
          </cell>
          <cell r="V7">
            <v>250</v>
          </cell>
          <cell r="W7">
            <v>250</v>
          </cell>
          <cell r="X7">
            <v>250</v>
          </cell>
          <cell r="Y7">
            <v>250</v>
          </cell>
          <cell r="Z7">
            <v>250</v>
          </cell>
          <cell r="AA7">
            <v>250</v>
          </cell>
          <cell r="AB7">
            <v>250</v>
          </cell>
          <cell r="AC7">
            <v>250</v>
          </cell>
          <cell r="AD7">
            <v>250</v>
          </cell>
        </row>
        <row r="8">
          <cell r="A8">
            <v>4246</v>
          </cell>
          <cell r="B8" t="str">
            <v>North School</v>
          </cell>
          <cell r="C8" t="str">
            <v>Ashford</v>
          </cell>
          <cell r="D8" t="str">
            <v>886NS01</v>
          </cell>
          <cell r="E8" t="str">
            <v>NS - Ashford North</v>
          </cell>
          <cell r="F8" t="str">
            <v>High</v>
          </cell>
          <cell r="G8" t="str">
            <v>Academy</v>
          </cell>
          <cell r="H8">
            <v>60</v>
          </cell>
          <cell r="I8">
            <v>125</v>
          </cell>
          <cell r="J8">
            <v>168</v>
          </cell>
          <cell r="K8">
            <v>168</v>
          </cell>
          <cell r="L8">
            <v>167</v>
          </cell>
          <cell r="M8">
            <v>198</v>
          </cell>
          <cell r="N8">
            <v>176</v>
          </cell>
          <cell r="O8">
            <v>161</v>
          </cell>
          <cell r="P8">
            <v>161</v>
          </cell>
          <cell r="Q8">
            <v>190</v>
          </cell>
          <cell r="R8">
            <v>190</v>
          </cell>
          <cell r="S8">
            <v>190</v>
          </cell>
          <cell r="T8">
            <v>200</v>
          </cell>
          <cell r="U8">
            <v>200</v>
          </cell>
          <cell r="V8">
            <v>200</v>
          </cell>
          <cell r="W8">
            <v>200</v>
          </cell>
          <cell r="X8">
            <v>200</v>
          </cell>
          <cell r="Y8">
            <v>200</v>
          </cell>
          <cell r="Z8">
            <v>200</v>
          </cell>
          <cell r="AA8">
            <v>200</v>
          </cell>
          <cell r="AB8">
            <v>200</v>
          </cell>
          <cell r="AC8">
            <v>200</v>
          </cell>
          <cell r="AD8">
            <v>200</v>
          </cell>
        </row>
        <row r="9">
          <cell r="A9">
            <v>4528</v>
          </cell>
          <cell r="B9" t="str">
            <v>Norton Knatchbull School</v>
          </cell>
          <cell r="C9" t="str">
            <v>Ashford</v>
          </cell>
          <cell r="D9" t="str">
            <v>886SG01</v>
          </cell>
          <cell r="E9" t="str">
            <v>SG - Ashford</v>
          </cell>
          <cell r="F9" t="str">
            <v>Grammar</v>
          </cell>
          <cell r="G9" t="str">
            <v>Academy</v>
          </cell>
          <cell r="H9">
            <v>371</v>
          </cell>
          <cell r="I9">
            <v>371</v>
          </cell>
          <cell r="J9">
            <v>340</v>
          </cell>
          <cell r="K9">
            <v>340</v>
          </cell>
          <cell r="L9">
            <v>340</v>
          </cell>
          <cell r="M9">
            <v>340</v>
          </cell>
          <cell r="N9">
            <v>330</v>
          </cell>
          <cell r="O9">
            <v>330</v>
          </cell>
          <cell r="P9">
            <v>330</v>
          </cell>
          <cell r="Q9">
            <v>330</v>
          </cell>
          <cell r="R9">
            <v>330</v>
          </cell>
          <cell r="S9">
            <v>330</v>
          </cell>
          <cell r="T9">
            <v>330</v>
          </cell>
          <cell r="U9">
            <v>330</v>
          </cell>
          <cell r="V9">
            <v>330</v>
          </cell>
          <cell r="W9">
            <v>330</v>
          </cell>
          <cell r="X9">
            <v>330</v>
          </cell>
          <cell r="Y9">
            <v>330</v>
          </cell>
          <cell r="Z9">
            <v>330</v>
          </cell>
          <cell r="AA9">
            <v>330</v>
          </cell>
          <cell r="AB9">
            <v>330</v>
          </cell>
          <cell r="AC9">
            <v>330</v>
          </cell>
          <cell r="AD9">
            <v>330</v>
          </cell>
        </row>
        <row r="10">
          <cell r="A10">
            <v>4196</v>
          </cell>
          <cell r="B10" t="str">
            <v>Towers School and Sixth Form Centre</v>
          </cell>
          <cell r="C10" t="str">
            <v>Ashford</v>
          </cell>
          <cell r="D10" t="str">
            <v>886NS01</v>
          </cell>
          <cell r="E10" t="str">
            <v>NS - Ashford North</v>
          </cell>
          <cell r="F10" t="str">
            <v>High</v>
          </cell>
          <cell r="G10" t="str">
            <v>Academy</v>
          </cell>
          <cell r="H10">
            <v>410</v>
          </cell>
          <cell r="I10">
            <v>350</v>
          </cell>
          <cell r="J10">
            <v>350</v>
          </cell>
          <cell r="K10">
            <v>350</v>
          </cell>
          <cell r="L10">
            <v>350</v>
          </cell>
          <cell r="M10">
            <v>350</v>
          </cell>
          <cell r="N10">
            <v>350</v>
          </cell>
          <cell r="O10">
            <v>350</v>
          </cell>
          <cell r="P10">
            <v>350</v>
          </cell>
          <cell r="Q10">
            <v>350</v>
          </cell>
          <cell r="R10">
            <v>500</v>
          </cell>
          <cell r="S10">
            <v>440</v>
          </cell>
          <cell r="T10">
            <v>440</v>
          </cell>
          <cell r="U10">
            <v>440</v>
          </cell>
          <cell r="V10">
            <v>440</v>
          </cell>
          <cell r="W10">
            <v>440</v>
          </cell>
          <cell r="X10">
            <v>440</v>
          </cell>
          <cell r="Y10">
            <v>440</v>
          </cell>
          <cell r="Z10">
            <v>440</v>
          </cell>
          <cell r="AA10">
            <v>440</v>
          </cell>
          <cell r="AB10">
            <v>440</v>
          </cell>
          <cell r="AC10">
            <v>440</v>
          </cell>
          <cell r="AD10">
            <v>440</v>
          </cell>
        </row>
        <row r="11">
          <cell r="A11">
            <v>4007</v>
          </cell>
          <cell r="B11" t="str">
            <v>Wye School</v>
          </cell>
          <cell r="C11" t="str">
            <v>Ashford</v>
          </cell>
          <cell r="D11" t="str">
            <v>886NS01</v>
          </cell>
          <cell r="E11" t="str">
            <v>NS - Ashford North</v>
          </cell>
          <cell r="F11" t="str">
            <v>Free</v>
          </cell>
          <cell r="G11" t="str">
            <v>Free</v>
          </cell>
          <cell r="H11" t="str">
            <v>-</v>
          </cell>
          <cell r="I11" t="str">
            <v>-</v>
          </cell>
          <cell r="J11">
            <v>150</v>
          </cell>
          <cell r="K11">
            <v>150</v>
          </cell>
          <cell r="L11">
            <v>150</v>
          </cell>
          <cell r="M11">
            <v>150</v>
          </cell>
          <cell r="N11">
            <v>150</v>
          </cell>
          <cell r="O11">
            <v>150</v>
          </cell>
          <cell r="P11">
            <v>150</v>
          </cell>
          <cell r="Q11">
            <v>150</v>
          </cell>
          <cell r="R11">
            <v>150</v>
          </cell>
          <cell r="S11">
            <v>150</v>
          </cell>
          <cell r="T11">
            <v>150</v>
          </cell>
          <cell r="U11">
            <v>150</v>
          </cell>
          <cell r="V11">
            <v>150</v>
          </cell>
          <cell r="W11">
            <v>150</v>
          </cell>
          <cell r="X11">
            <v>150</v>
          </cell>
          <cell r="Y11">
            <v>150</v>
          </cell>
          <cell r="Z11">
            <v>150</v>
          </cell>
          <cell r="AA11">
            <v>150</v>
          </cell>
          <cell r="AB11">
            <v>150</v>
          </cell>
          <cell r="AC11">
            <v>150</v>
          </cell>
          <cell r="AD11">
            <v>150</v>
          </cell>
        </row>
        <row r="12">
          <cell r="A12">
            <v>5426</v>
          </cell>
          <cell r="B12" t="str">
            <v>Archbishop's School</v>
          </cell>
          <cell r="C12" t="str">
            <v>Canterbury</v>
          </cell>
          <cell r="D12" t="str">
            <v>886NS02</v>
          </cell>
          <cell r="E12" t="str">
            <v>NS - Canterbury City</v>
          </cell>
          <cell r="F12" t="str">
            <v>Wide ability</v>
          </cell>
          <cell r="G12" t="str">
            <v>Foundation</v>
          </cell>
          <cell r="H12">
            <v>141</v>
          </cell>
          <cell r="I12">
            <v>139</v>
          </cell>
          <cell r="J12">
            <v>144</v>
          </cell>
          <cell r="K12">
            <v>131</v>
          </cell>
          <cell r="L12">
            <v>120</v>
          </cell>
          <cell r="M12">
            <v>130</v>
          </cell>
          <cell r="N12">
            <v>143</v>
          </cell>
          <cell r="O12">
            <v>93</v>
          </cell>
          <cell r="P12">
            <v>93</v>
          </cell>
          <cell r="Q12">
            <v>93</v>
          </cell>
          <cell r="R12">
            <v>93</v>
          </cell>
          <cell r="S12">
            <v>93</v>
          </cell>
          <cell r="T12">
            <v>176</v>
          </cell>
          <cell r="U12">
            <v>176</v>
          </cell>
          <cell r="V12">
            <v>176</v>
          </cell>
          <cell r="W12">
            <v>176</v>
          </cell>
          <cell r="X12">
            <v>176</v>
          </cell>
          <cell r="Y12">
            <v>176</v>
          </cell>
          <cell r="Z12">
            <v>176</v>
          </cell>
          <cell r="AA12">
            <v>176</v>
          </cell>
          <cell r="AB12">
            <v>176</v>
          </cell>
          <cell r="AC12">
            <v>176</v>
          </cell>
          <cell r="AD12">
            <v>176</v>
          </cell>
        </row>
        <row r="13">
          <cell r="A13">
            <v>5444</v>
          </cell>
          <cell r="B13" t="str">
            <v>Barton Court Grammar School</v>
          </cell>
          <cell r="C13" t="str">
            <v>Canterbury</v>
          </cell>
          <cell r="D13" t="str">
            <v>886SG02</v>
          </cell>
          <cell r="E13" t="str">
            <v>SG - Canterbury and Faversham</v>
          </cell>
          <cell r="F13" t="str">
            <v>Grammar</v>
          </cell>
          <cell r="G13" t="str">
            <v>Academy</v>
          </cell>
          <cell r="H13">
            <v>215</v>
          </cell>
          <cell r="I13">
            <v>215</v>
          </cell>
          <cell r="J13">
            <v>215</v>
          </cell>
          <cell r="K13">
            <v>215</v>
          </cell>
          <cell r="L13">
            <v>215</v>
          </cell>
          <cell r="M13">
            <v>215</v>
          </cell>
          <cell r="N13">
            <v>300</v>
          </cell>
          <cell r="O13">
            <v>300</v>
          </cell>
          <cell r="P13">
            <v>300</v>
          </cell>
          <cell r="Q13">
            <v>300</v>
          </cell>
          <cell r="R13">
            <v>300</v>
          </cell>
          <cell r="S13">
            <v>300</v>
          </cell>
          <cell r="T13">
            <v>300</v>
          </cell>
          <cell r="U13">
            <v>300</v>
          </cell>
          <cell r="V13">
            <v>300</v>
          </cell>
          <cell r="W13">
            <v>300</v>
          </cell>
          <cell r="X13">
            <v>300</v>
          </cell>
          <cell r="Y13">
            <v>300</v>
          </cell>
          <cell r="Z13">
            <v>300</v>
          </cell>
          <cell r="AA13">
            <v>300</v>
          </cell>
          <cell r="AB13">
            <v>300</v>
          </cell>
          <cell r="AC13">
            <v>300</v>
          </cell>
          <cell r="AD13">
            <v>300</v>
          </cell>
        </row>
        <row r="14">
          <cell r="A14">
            <v>4028</v>
          </cell>
          <cell r="B14" t="str">
            <v>Barton Manor School</v>
          </cell>
          <cell r="C14" t="str">
            <v>Canterbury</v>
          </cell>
          <cell r="D14" t="str">
            <v>886NS02</v>
          </cell>
          <cell r="E14" t="str">
            <v>NS - Canterbury City</v>
          </cell>
          <cell r="F14" t="str">
            <v>Free</v>
          </cell>
          <cell r="G14" t="str">
            <v>Free</v>
          </cell>
          <cell r="H14" t="str">
            <v>-</v>
          </cell>
          <cell r="I14" t="str">
            <v>-</v>
          </cell>
          <cell r="J14" t="str">
            <v>-</v>
          </cell>
          <cell r="K14" t="str">
            <v>-</v>
          </cell>
          <cell r="L14" t="str">
            <v>-</v>
          </cell>
          <cell r="M14" t="str">
            <v>-</v>
          </cell>
          <cell r="N14" t="str">
            <v>-</v>
          </cell>
          <cell r="O14" t="str">
            <v>-</v>
          </cell>
          <cell r="P14" t="str">
            <v>-</v>
          </cell>
          <cell r="Q14" t="str">
            <v>-</v>
          </cell>
          <cell r="R14" t="str">
            <v>-</v>
          </cell>
          <cell r="S14">
            <v>300</v>
          </cell>
          <cell r="T14">
            <v>300</v>
          </cell>
          <cell r="U14">
            <v>300</v>
          </cell>
          <cell r="V14">
            <v>300</v>
          </cell>
          <cell r="W14">
            <v>300</v>
          </cell>
          <cell r="X14">
            <v>300</v>
          </cell>
          <cell r="Y14">
            <v>300</v>
          </cell>
          <cell r="Z14">
            <v>300</v>
          </cell>
          <cell r="AA14">
            <v>300</v>
          </cell>
          <cell r="AB14">
            <v>300</v>
          </cell>
          <cell r="AC14">
            <v>300</v>
          </cell>
          <cell r="AD14">
            <v>300</v>
          </cell>
        </row>
        <row r="15">
          <cell r="A15">
            <v>5421</v>
          </cell>
          <cell r="B15" t="str">
            <v>Canterbury Academy</v>
          </cell>
          <cell r="C15" t="str">
            <v>Canterbury</v>
          </cell>
          <cell r="D15" t="str">
            <v>886NS02</v>
          </cell>
          <cell r="E15" t="str">
            <v>NS - Canterbury City</v>
          </cell>
          <cell r="F15" t="str">
            <v>High</v>
          </cell>
          <cell r="G15" t="str">
            <v>Academy</v>
          </cell>
          <cell r="H15">
            <v>200</v>
          </cell>
          <cell r="I15">
            <v>310</v>
          </cell>
          <cell r="J15">
            <v>310</v>
          </cell>
          <cell r="K15">
            <v>400</v>
          </cell>
          <cell r="L15">
            <v>550</v>
          </cell>
          <cell r="M15">
            <v>550</v>
          </cell>
          <cell r="N15">
            <v>550</v>
          </cell>
          <cell r="O15">
            <v>550</v>
          </cell>
          <cell r="P15">
            <v>550</v>
          </cell>
          <cell r="Q15">
            <v>550</v>
          </cell>
          <cell r="R15">
            <v>550</v>
          </cell>
          <cell r="S15">
            <v>700</v>
          </cell>
          <cell r="T15">
            <v>700</v>
          </cell>
          <cell r="U15">
            <v>700</v>
          </cell>
          <cell r="V15">
            <v>700</v>
          </cell>
          <cell r="W15">
            <v>700</v>
          </cell>
          <cell r="X15">
            <v>700</v>
          </cell>
          <cell r="Y15">
            <v>700</v>
          </cell>
          <cell r="Z15">
            <v>700</v>
          </cell>
          <cell r="AA15">
            <v>700</v>
          </cell>
          <cell r="AB15">
            <v>700</v>
          </cell>
          <cell r="AC15">
            <v>700</v>
          </cell>
          <cell r="AD15">
            <v>700</v>
          </cell>
        </row>
        <row r="16">
          <cell r="A16">
            <v>5452</v>
          </cell>
          <cell r="B16" t="str">
            <v>Chaucer Technology School</v>
          </cell>
          <cell r="C16" t="str">
            <v>Canterbury</v>
          </cell>
          <cell r="D16" t="str">
            <v>886NS02</v>
          </cell>
          <cell r="E16" t="str">
            <v>NS - Canterbury City</v>
          </cell>
          <cell r="F16" t="str">
            <v>Wide ability</v>
          </cell>
          <cell r="G16" t="str">
            <v>Foundation</v>
          </cell>
          <cell r="H16">
            <v>237</v>
          </cell>
          <cell r="I16">
            <v>193</v>
          </cell>
          <cell r="J16">
            <v>100</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row>
        <row r="17">
          <cell r="A17">
            <v>5448</v>
          </cell>
          <cell r="B17" t="str">
            <v>Herne Bay High School</v>
          </cell>
          <cell r="C17" t="str">
            <v>Canterbury</v>
          </cell>
          <cell r="D17" t="str">
            <v>886NS03</v>
          </cell>
          <cell r="E17" t="str">
            <v>NS - Canterbury Coastal</v>
          </cell>
          <cell r="F17" t="str">
            <v>High</v>
          </cell>
          <cell r="G17" t="str">
            <v>Academy</v>
          </cell>
          <cell r="H17">
            <v>204</v>
          </cell>
          <cell r="I17">
            <v>220</v>
          </cell>
          <cell r="J17">
            <v>220</v>
          </cell>
          <cell r="K17">
            <v>220</v>
          </cell>
          <cell r="L17">
            <v>220</v>
          </cell>
          <cell r="M17">
            <v>220</v>
          </cell>
          <cell r="N17">
            <v>220</v>
          </cell>
          <cell r="O17">
            <v>220</v>
          </cell>
          <cell r="P17">
            <v>220</v>
          </cell>
          <cell r="Q17">
            <v>220</v>
          </cell>
          <cell r="R17">
            <v>220</v>
          </cell>
          <cell r="S17">
            <v>300</v>
          </cell>
          <cell r="T17">
            <v>300</v>
          </cell>
          <cell r="U17">
            <v>300</v>
          </cell>
          <cell r="V17">
            <v>300</v>
          </cell>
          <cell r="W17">
            <v>300</v>
          </cell>
          <cell r="X17">
            <v>300</v>
          </cell>
          <cell r="Y17">
            <v>300</v>
          </cell>
          <cell r="Z17">
            <v>300</v>
          </cell>
          <cell r="AA17">
            <v>300</v>
          </cell>
          <cell r="AB17">
            <v>300</v>
          </cell>
          <cell r="AC17">
            <v>300</v>
          </cell>
          <cell r="AD17">
            <v>300</v>
          </cell>
        </row>
        <row r="18">
          <cell r="A18">
            <v>4534</v>
          </cell>
          <cell r="B18" t="str">
            <v>Simon Langton Girls' Grammar School</v>
          </cell>
          <cell r="C18" t="str">
            <v>Canterbury</v>
          </cell>
          <cell r="D18" t="str">
            <v>886SG02</v>
          </cell>
          <cell r="E18" t="str">
            <v>SG - Canterbury and Faversham</v>
          </cell>
          <cell r="F18" t="str">
            <v>Grammar</v>
          </cell>
          <cell r="G18" t="str">
            <v>Voluntary Controlled</v>
          </cell>
          <cell r="H18">
            <v>301</v>
          </cell>
          <cell r="I18">
            <v>299</v>
          </cell>
          <cell r="J18">
            <v>313</v>
          </cell>
          <cell r="K18">
            <v>274</v>
          </cell>
          <cell r="L18">
            <v>261</v>
          </cell>
          <cell r="M18">
            <v>332</v>
          </cell>
          <cell r="N18">
            <v>275</v>
          </cell>
          <cell r="O18">
            <v>294</v>
          </cell>
          <cell r="P18">
            <v>294</v>
          </cell>
          <cell r="Q18">
            <v>294</v>
          </cell>
          <cell r="R18">
            <v>294</v>
          </cell>
          <cell r="S18">
            <v>294</v>
          </cell>
          <cell r="T18">
            <v>294</v>
          </cell>
          <cell r="U18">
            <v>294</v>
          </cell>
          <cell r="V18">
            <v>294</v>
          </cell>
          <cell r="W18">
            <v>294</v>
          </cell>
          <cell r="X18">
            <v>294</v>
          </cell>
          <cell r="Y18">
            <v>294</v>
          </cell>
          <cell r="Z18">
            <v>294</v>
          </cell>
          <cell r="AA18">
            <v>294</v>
          </cell>
          <cell r="AB18">
            <v>294</v>
          </cell>
          <cell r="AC18">
            <v>294</v>
          </cell>
          <cell r="AD18">
            <v>294</v>
          </cell>
        </row>
        <row r="19">
          <cell r="A19">
            <v>5412</v>
          </cell>
          <cell r="B19" t="str">
            <v>Simon Langton Grammar School for Boys</v>
          </cell>
          <cell r="C19" t="str">
            <v>Canterbury</v>
          </cell>
          <cell r="D19" t="str">
            <v>886SG02</v>
          </cell>
          <cell r="E19" t="str">
            <v>SG - Canterbury and Faversham</v>
          </cell>
          <cell r="F19" t="str">
            <v>Grammar</v>
          </cell>
          <cell r="G19" t="str">
            <v>Foundation</v>
          </cell>
          <cell r="H19">
            <v>383</v>
          </cell>
          <cell r="I19">
            <v>430</v>
          </cell>
          <cell r="J19">
            <v>461</v>
          </cell>
          <cell r="K19">
            <v>480</v>
          </cell>
          <cell r="L19">
            <v>478</v>
          </cell>
          <cell r="M19">
            <v>494</v>
          </cell>
          <cell r="N19">
            <v>480</v>
          </cell>
          <cell r="O19">
            <v>443</v>
          </cell>
          <cell r="P19">
            <v>443</v>
          </cell>
          <cell r="Q19">
            <v>449</v>
          </cell>
          <cell r="R19">
            <v>500</v>
          </cell>
          <cell r="S19">
            <v>500</v>
          </cell>
          <cell r="T19">
            <v>500</v>
          </cell>
          <cell r="U19">
            <v>500</v>
          </cell>
          <cell r="V19">
            <v>500</v>
          </cell>
          <cell r="W19">
            <v>500</v>
          </cell>
          <cell r="X19">
            <v>500</v>
          </cell>
          <cell r="Y19">
            <v>500</v>
          </cell>
          <cell r="Z19">
            <v>500</v>
          </cell>
          <cell r="AA19">
            <v>500</v>
          </cell>
          <cell r="AB19">
            <v>500</v>
          </cell>
          <cell r="AC19">
            <v>500</v>
          </cell>
          <cell r="AD19">
            <v>500</v>
          </cell>
        </row>
        <row r="20">
          <cell r="A20">
            <v>6911</v>
          </cell>
          <cell r="B20" t="str">
            <v>Spires Academy</v>
          </cell>
          <cell r="C20" t="str">
            <v>Canterbury</v>
          </cell>
          <cell r="D20" t="str">
            <v>886NS03</v>
          </cell>
          <cell r="E20" t="str">
            <v>NS - Canterbury Coastal</v>
          </cell>
          <cell r="F20" t="str">
            <v>High</v>
          </cell>
          <cell r="G20" t="str">
            <v>Academy</v>
          </cell>
          <cell r="H20">
            <v>0</v>
          </cell>
          <cell r="I20">
            <v>0</v>
          </cell>
          <cell r="J20">
            <v>100</v>
          </cell>
          <cell r="K20">
            <v>100</v>
          </cell>
          <cell r="L20">
            <v>100</v>
          </cell>
          <cell r="M20">
            <v>0</v>
          </cell>
          <cell r="N20">
            <v>100</v>
          </cell>
          <cell r="O20">
            <v>100</v>
          </cell>
          <cell r="P20">
            <v>100</v>
          </cell>
          <cell r="Q20">
            <v>100</v>
          </cell>
          <cell r="R20">
            <v>0</v>
          </cell>
          <cell r="S20">
            <v>0</v>
          </cell>
          <cell r="T20">
            <v>0</v>
          </cell>
          <cell r="U20">
            <v>0</v>
          </cell>
          <cell r="V20">
            <v>0</v>
          </cell>
          <cell r="W20">
            <v>0</v>
          </cell>
          <cell r="X20">
            <v>0</v>
          </cell>
          <cell r="Y20">
            <v>0</v>
          </cell>
          <cell r="Z20">
            <v>0</v>
          </cell>
          <cell r="AA20">
            <v>0</v>
          </cell>
          <cell r="AB20">
            <v>0</v>
          </cell>
          <cell r="AC20">
            <v>0</v>
          </cell>
          <cell r="AD20">
            <v>0</v>
          </cell>
        </row>
        <row r="21">
          <cell r="A21">
            <v>5446</v>
          </cell>
          <cell r="B21" t="str">
            <v>St. Anselm's Catholic School</v>
          </cell>
          <cell r="C21" t="str">
            <v>Canterbury</v>
          </cell>
          <cell r="D21" t="str">
            <v>886NS02</v>
          </cell>
          <cell r="E21" t="str">
            <v>NS - Canterbury City</v>
          </cell>
          <cell r="F21" t="str">
            <v>Wide ability</v>
          </cell>
          <cell r="G21" t="str">
            <v>Academy</v>
          </cell>
          <cell r="H21">
            <v>169</v>
          </cell>
          <cell r="I21">
            <v>175</v>
          </cell>
          <cell r="J21">
            <v>175</v>
          </cell>
          <cell r="K21">
            <v>200</v>
          </cell>
          <cell r="L21">
            <v>200</v>
          </cell>
          <cell r="M21">
            <v>200</v>
          </cell>
          <cell r="N21">
            <v>200</v>
          </cell>
          <cell r="O21">
            <v>200</v>
          </cell>
          <cell r="P21">
            <v>200</v>
          </cell>
          <cell r="Q21">
            <v>200</v>
          </cell>
          <cell r="R21">
            <v>200</v>
          </cell>
          <cell r="S21">
            <v>200</v>
          </cell>
          <cell r="T21">
            <v>240</v>
          </cell>
          <cell r="U21">
            <v>240</v>
          </cell>
          <cell r="V21">
            <v>240</v>
          </cell>
          <cell r="W21">
            <v>240</v>
          </cell>
          <cell r="X21">
            <v>240</v>
          </cell>
          <cell r="Y21">
            <v>240</v>
          </cell>
          <cell r="Z21">
            <v>240</v>
          </cell>
          <cell r="AA21">
            <v>240</v>
          </cell>
          <cell r="AB21">
            <v>240</v>
          </cell>
          <cell r="AC21">
            <v>240</v>
          </cell>
          <cell r="AD21">
            <v>240</v>
          </cell>
        </row>
        <row r="22">
          <cell r="A22">
            <v>4091</v>
          </cell>
          <cell r="B22" t="str">
            <v>Whitstable School</v>
          </cell>
          <cell r="C22" t="str">
            <v>Canterbury</v>
          </cell>
          <cell r="D22" t="str">
            <v>886NS03</v>
          </cell>
          <cell r="E22" t="str">
            <v>NS - Canterbury Coastal</v>
          </cell>
          <cell r="F22" t="str">
            <v>High</v>
          </cell>
          <cell r="G22" t="str">
            <v>Academy</v>
          </cell>
          <cell r="H22">
            <v>176</v>
          </cell>
          <cell r="I22">
            <v>185</v>
          </cell>
          <cell r="J22">
            <v>181</v>
          </cell>
          <cell r="K22">
            <v>216</v>
          </cell>
          <cell r="L22">
            <v>170</v>
          </cell>
          <cell r="M22">
            <v>170</v>
          </cell>
          <cell r="N22">
            <v>170</v>
          </cell>
          <cell r="O22">
            <v>170</v>
          </cell>
          <cell r="P22">
            <v>170</v>
          </cell>
          <cell r="Q22">
            <v>170</v>
          </cell>
          <cell r="R22">
            <v>136</v>
          </cell>
          <cell r="S22">
            <v>136</v>
          </cell>
          <cell r="T22">
            <v>136</v>
          </cell>
          <cell r="U22">
            <v>136</v>
          </cell>
          <cell r="V22">
            <v>136</v>
          </cell>
          <cell r="W22">
            <v>136</v>
          </cell>
          <cell r="X22">
            <v>136</v>
          </cell>
          <cell r="Y22">
            <v>136</v>
          </cell>
          <cell r="Z22">
            <v>136</v>
          </cell>
          <cell r="AA22">
            <v>136</v>
          </cell>
          <cell r="AB22">
            <v>136</v>
          </cell>
          <cell r="AC22">
            <v>136</v>
          </cell>
          <cell r="AD22">
            <v>136</v>
          </cell>
        </row>
        <row r="23">
          <cell r="A23">
            <v>88620301</v>
          </cell>
          <cell r="B23" t="str">
            <v>Alkerden Academy</v>
          </cell>
          <cell r="C23" t="str">
            <v>Dartford</v>
          </cell>
          <cell r="D23" t="str">
            <v>886NS05</v>
          </cell>
          <cell r="E23" t="str">
            <v>NS - Dartford and Swanley</v>
          </cell>
          <cell r="F23" t="str">
            <v>High</v>
          </cell>
          <cell r="G23" t="str">
            <v>Academy</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v>200</v>
          </cell>
          <cell r="W23">
            <v>200</v>
          </cell>
          <cell r="X23">
            <v>200</v>
          </cell>
          <cell r="Y23">
            <v>200</v>
          </cell>
          <cell r="Z23">
            <v>200</v>
          </cell>
          <cell r="AA23">
            <v>200</v>
          </cell>
          <cell r="AB23">
            <v>200</v>
          </cell>
          <cell r="AC23">
            <v>200</v>
          </cell>
          <cell r="AD23">
            <v>200</v>
          </cell>
        </row>
        <row r="24">
          <cell r="A24">
            <v>5406</v>
          </cell>
          <cell r="B24" t="str">
            <v>Dartford Grammar School</v>
          </cell>
          <cell r="C24" t="str">
            <v>Dartford</v>
          </cell>
          <cell r="D24" t="str">
            <v>886SG03</v>
          </cell>
          <cell r="E24" t="str">
            <v>SG - North West Kent</v>
          </cell>
          <cell r="F24" t="str">
            <v>Grammar</v>
          </cell>
          <cell r="G24" t="str">
            <v>Academy</v>
          </cell>
          <cell r="H24">
            <v>559</v>
          </cell>
          <cell r="I24">
            <v>550</v>
          </cell>
          <cell r="J24">
            <v>550</v>
          </cell>
          <cell r="K24">
            <v>550</v>
          </cell>
          <cell r="L24">
            <v>550</v>
          </cell>
          <cell r="M24">
            <v>550</v>
          </cell>
          <cell r="N24">
            <v>650</v>
          </cell>
          <cell r="O24">
            <v>650</v>
          </cell>
          <cell r="P24">
            <v>650</v>
          </cell>
          <cell r="Q24">
            <v>650</v>
          </cell>
          <cell r="R24">
            <v>650</v>
          </cell>
          <cell r="S24">
            <v>650</v>
          </cell>
          <cell r="T24">
            <v>650</v>
          </cell>
          <cell r="U24">
            <v>650</v>
          </cell>
          <cell r="V24">
            <v>650</v>
          </cell>
          <cell r="W24">
            <v>650</v>
          </cell>
          <cell r="X24">
            <v>650</v>
          </cell>
          <cell r="Y24">
            <v>650</v>
          </cell>
          <cell r="Z24">
            <v>650</v>
          </cell>
          <cell r="AA24">
            <v>650</v>
          </cell>
          <cell r="AB24">
            <v>650</v>
          </cell>
          <cell r="AC24">
            <v>650</v>
          </cell>
          <cell r="AD24">
            <v>650</v>
          </cell>
        </row>
        <row r="25">
          <cell r="A25">
            <v>5411</v>
          </cell>
          <cell r="B25" t="str">
            <v>Dartford Grammar School for Girls</v>
          </cell>
          <cell r="C25" t="str">
            <v>Dartford</v>
          </cell>
          <cell r="D25" t="str">
            <v>886SG03</v>
          </cell>
          <cell r="E25" t="str">
            <v>SG - North West Kent</v>
          </cell>
          <cell r="F25" t="str">
            <v>Grammar</v>
          </cell>
          <cell r="G25" t="str">
            <v>Academy</v>
          </cell>
          <cell r="H25">
            <v>296</v>
          </cell>
          <cell r="I25">
            <v>302</v>
          </cell>
          <cell r="J25">
            <v>248</v>
          </cell>
          <cell r="K25">
            <v>247</v>
          </cell>
          <cell r="L25">
            <v>259</v>
          </cell>
          <cell r="M25">
            <v>259</v>
          </cell>
          <cell r="N25">
            <v>312</v>
          </cell>
          <cell r="O25">
            <v>312</v>
          </cell>
          <cell r="P25">
            <v>312</v>
          </cell>
          <cell r="Q25">
            <v>350</v>
          </cell>
          <cell r="R25">
            <v>350</v>
          </cell>
          <cell r="S25">
            <v>360</v>
          </cell>
          <cell r="T25">
            <v>360</v>
          </cell>
          <cell r="U25">
            <v>360</v>
          </cell>
          <cell r="V25">
            <v>360</v>
          </cell>
          <cell r="W25">
            <v>360</v>
          </cell>
          <cell r="X25">
            <v>360</v>
          </cell>
          <cell r="Y25">
            <v>360</v>
          </cell>
          <cell r="Z25">
            <v>360</v>
          </cell>
          <cell r="AA25">
            <v>360</v>
          </cell>
          <cell r="AB25">
            <v>360</v>
          </cell>
          <cell r="AC25">
            <v>360</v>
          </cell>
          <cell r="AD25">
            <v>360</v>
          </cell>
        </row>
        <row r="26">
          <cell r="A26">
            <v>4026</v>
          </cell>
          <cell r="B26" t="str">
            <v>Dartford Science and Technology College</v>
          </cell>
          <cell r="C26" t="str">
            <v>Dartford</v>
          </cell>
          <cell r="D26" t="str">
            <v>886NS05</v>
          </cell>
          <cell r="E26" t="str">
            <v>NS - Dartford and Swanley</v>
          </cell>
          <cell r="F26" t="str">
            <v>High</v>
          </cell>
          <cell r="G26" t="str">
            <v>Foundation</v>
          </cell>
          <cell r="H26">
            <v>139</v>
          </cell>
          <cell r="I26">
            <v>144</v>
          </cell>
          <cell r="J26">
            <v>142</v>
          </cell>
          <cell r="K26">
            <v>116</v>
          </cell>
          <cell r="L26">
            <v>110</v>
          </cell>
          <cell r="M26">
            <v>136</v>
          </cell>
          <cell r="N26">
            <v>104</v>
          </cell>
          <cell r="O26">
            <v>98</v>
          </cell>
          <cell r="P26">
            <v>98</v>
          </cell>
          <cell r="Q26">
            <v>132</v>
          </cell>
          <cell r="R26">
            <v>132</v>
          </cell>
          <cell r="S26">
            <v>132</v>
          </cell>
          <cell r="T26">
            <v>122</v>
          </cell>
          <cell r="U26">
            <v>122</v>
          </cell>
          <cell r="V26">
            <v>122</v>
          </cell>
          <cell r="W26">
            <v>122</v>
          </cell>
          <cell r="X26">
            <v>122</v>
          </cell>
          <cell r="Y26">
            <v>122</v>
          </cell>
          <cell r="Z26">
            <v>122</v>
          </cell>
          <cell r="AA26">
            <v>122</v>
          </cell>
          <cell r="AB26">
            <v>122</v>
          </cell>
          <cell r="AC26">
            <v>122</v>
          </cell>
          <cell r="AD26">
            <v>122</v>
          </cell>
        </row>
        <row r="27">
          <cell r="A27">
            <v>4001</v>
          </cell>
          <cell r="B27" t="str">
            <v>Ebbsfleet Academy</v>
          </cell>
          <cell r="C27" t="str">
            <v>Dartford</v>
          </cell>
          <cell r="D27" t="str">
            <v>886NS05</v>
          </cell>
          <cell r="E27" t="str">
            <v>NS - Dartford and Swanley</v>
          </cell>
          <cell r="F27" t="str">
            <v>High</v>
          </cell>
          <cell r="G27" t="str">
            <v>Academy</v>
          </cell>
          <cell r="H27">
            <v>0</v>
          </cell>
          <cell r="I27">
            <v>2</v>
          </cell>
          <cell r="J27">
            <v>0</v>
          </cell>
          <cell r="K27">
            <v>0</v>
          </cell>
          <cell r="L27">
            <v>0</v>
          </cell>
          <cell r="M27">
            <v>0</v>
          </cell>
          <cell r="N27">
            <v>200</v>
          </cell>
          <cell r="O27">
            <v>200</v>
          </cell>
          <cell r="P27">
            <v>200</v>
          </cell>
          <cell r="Q27">
            <v>200</v>
          </cell>
          <cell r="R27">
            <v>200</v>
          </cell>
          <cell r="S27">
            <v>200</v>
          </cell>
          <cell r="T27">
            <v>200</v>
          </cell>
          <cell r="U27">
            <v>200</v>
          </cell>
          <cell r="V27">
            <v>200</v>
          </cell>
          <cell r="W27">
            <v>200</v>
          </cell>
          <cell r="X27">
            <v>200</v>
          </cell>
          <cell r="Y27">
            <v>200</v>
          </cell>
          <cell r="Z27">
            <v>200</v>
          </cell>
          <cell r="AA27">
            <v>200</v>
          </cell>
          <cell r="AB27">
            <v>200</v>
          </cell>
          <cell r="AC27">
            <v>200</v>
          </cell>
          <cell r="AD27">
            <v>200</v>
          </cell>
        </row>
        <row r="28">
          <cell r="A28">
            <v>6910</v>
          </cell>
          <cell r="B28" t="str">
            <v>Leigh Academy</v>
          </cell>
          <cell r="C28" t="str">
            <v>Dartford</v>
          </cell>
          <cell r="D28" t="str">
            <v>886NS05</v>
          </cell>
          <cell r="E28" t="str">
            <v>NS - Dartford and Swanley</v>
          </cell>
          <cell r="F28" t="str">
            <v>Wide ability</v>
          </cell>
          <cell r="G28" t="str">
            <v>Academy</v>
          </cell>
          <cell r="H28">
            <v>300</v>
          </cell>
          <cell r="I28">
            <v>300</v>
          </cell>
          <cell r="J28">
            <v>300</v>
          </cell>
          <cell r="K28">
            <v>300</v>
          </cell>
          <cell r="L28">
            <v>300</v>
          </cell>
          <cell r="M28">
            <v>300</v>
          </cell>
          <cell r="N28">
            <v>300</v>
          </cell>
          <cell r="O28">
            <v>300</v>
          </cell>
          <cell r="P28">
            <v>300</v>
          </cell>
          <cell r="Q28">
            <v>300</v>
          </cell>
          <cell r="R28">
            <v>300</v>
          </cell>
          <cell r="S28">
            <v>300</v>
          </cell>
          <cell r="T28">
            <v>300</v>
          </cell>
          <cell r="U28">
            <v>300</v>
          </cell>
          <cell r="V28">
            <v>300</v>
          </cell>
          <cell r="W28">
            <v>300</v>
          </cell>
          <cell r="X28">
            <v>300</v>
          </cell>
          <cell r="Y28">
            <v>300</v>
          </cell>
          <cell r="Z28">
            <v>300</v>
          </cell>
          <cell r="AA28">
            <v>300</v>
          </cell>
          <cell r="AB28">
            <v>300</v>
          </cell>
          <cell r="AC28">
            <v>300</v>
          </cell>
          <cell r="AD28">
            <v>300</v>
          </cell>
        </row>
        <row r="29">
          <cell r="A29">
            <v>4012</v>
          </cell>
          <cell r="B29" t="str">
            <v>Leigh UTC</v>
          </cell>
          <cell r="C29" t="str">
            <v>Dartford</v>
          </cell>
          <cell r="D29" t="str">
            <v>886NS05</v>
          </cell>
          <cell r="E29" t="str">
            <v>NS - Dartford and Swanley</v>
          </cell>
          <cell r="F29" t="str">
            <v>UTC</v>
          </cell>
          <cell r="G29" t="str">
            <v>Free</v>
          </cell>
          <cell r="H29" t="str">
            <v>-</v>
          </cell>
          <cell r="I29" t="str">
            <v>-</v>
          </cell>
          <cell r="J29" t="str">
            <v>-</v>
          </cell>
          <cell r="K29">
            <v>300</v>
          </cell>
          <cell r="L29">
            <v>300</v>
          </cell>
          <cell r="M29">
            <v>300</v>
          </cell>
          <cell r="N29">
            <v>300</v>
          </cell>
          <cell r="O29">
            <v>300</v>
          </cell>
          <cell r="P29">
            <v>300</v>
          </cell>
          <cell r="Q29">
            <v>300</v>
          </cell>
          <cell r="R29">
            <v>300</v>
          </cell>
          <cell r="S29">
            <v>300</v>
          </cell>
          <cell r="T29">
            <v>300</v>
          </cell>
          <cell r="U29">
            <v>300</v>
          </cell>
          <cell r="V29">
            <v>300</v>
          </cell>
          <cell r="W29">
            <v>300</v>
          </cell>
          <cell r="X29">
            <v>300</v>
          </cell>
          <cell r="Y29">
            <v>300</v>
          </cell>
          <cell r="Z29">
            <v>300</v>
          </cell>
          <cell r="AA29">
            <v>300</v>
          </cell>
          <cell r="AB29">
            <v>300</v>
          </cell>
          <cell r="AC29">
            <v>300</v>
          </cell>
          <cell r="AD29">
            <v>300</v>
          </cell>
        </row>
        <row r="30">
          <cell r="A30">
            <v>6914</v>
          </cell>
          <cell r="B30" t="str">
            <v>Longfield Academy</v>
          </cell>
          <cell r="C30" t="str">
            <v>Dartford</v>
          </cell>
          <cell r="D30" t="str">
            <v>886NS10</v>
          </cell>
          <cell r="E30" t="str">
            <v>NS - Gravesham and Longfield</v>
          </cell>
          <cell r="F30" t="str">
            <v>Wide ability</v>
          </cell>
          <cell r="G30" t="str">
            <v>Academy</v>
          </cell>
          <cell r="H30">
            <v>150</v>
          </cell>
          <cell r="I30">
            <v>250</v>
          </cell>
          <cell r="J30">
            <v>250</v>
          </cell>
          <cell r="K30">
            <v>250</v>
          </cell>
          <cell r="L30">
            <v>250</v>
          </cell>
          <cell r="M30">
            <v>250</v>
          </cell>
          <cell r="N30">
            <v>250</v>
          </cell>
          <cell r="O30">
            <v>250</v>
          </cell>
          <cell r="P30">
            <v>250</v>
          </cell>
          <cell r="Q30">
            <v>250</v>
          </cell>
          <cell r="R30">
            <v>200</v>
          </cell>
          <cell r="S30">
            <v>200</v>
          </cell>
          <cell r="T30">
            <v>200</v>
          </cell>
          <cell r="U30">
            <v>200</v>
          </cell>
          <cell r="V30">
            <v>200</v>
          </cell>
          <cell r="W30">
            <v>200</v>
          </cell>
          <cell r="X30">
            <v>200</v>
          </cell>
          <cell r="Y30">
            <v>200</v>
          </cell>
          <cell r="Z30">
            <v>200</v>
          </cell>
          <cell r="AA30">
            <v>200</v>
          </cell>
          <cell r="AB30">
            <v>200</v>
          </cell>
          <cell r="AC30">
            <v>200</v>
          </cell>
          <cell r="AD30">
            <v>200</v>
          </cell>
        </row>
        <row r="31">
          <cell r="A31">
            <v>4024</v>
          </cell>
          <cell r="B31" t="str">
            <v>Stone Lodge School</v>
          </cell>
          <cell r="C31" t="str">
            <v>Dartford</v>
          </cell>
          <cell r="D31" t="str">
            <v>886NS05</v>
          </cell>
          <cell r="E31" t="str">
            <v>NS - Dartford and Swanley</v>
          </cell>
          <cell r="F31" t="str">
            <v>Free</v>
          </cell>
          <cell r="G31" t="str">
            <v>Free</v>
          </cell>
          <cell r="H31" t="str">
            <v>-</v>
          </cell>
          <cell r="I31" t="str">
            <v>-</v>
          </cell>
          <cell r="J31" t="str">
            <v>-</v>
          </cell>
          <cell r="K31" t="str">
            <v>-</v>
          </cell>
          <cell r="L31" t="str">
            <v>-</v>
          </cell>
          <cell r="M31" t="str">
            <v>-</v>
          </cell>
          <cell r="N31" t="str">
            <v>-</v>
          </cell>
          <cell r="O31" t="str">
            <v>-</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row>
        <row r="32">
          <cell r="A32">
            <v>6920</v>
          </cell>
          <cell r="B32" t="str">
            <v>Wilmington Academy</v>
          </cell>
          <cell r="C32" t="str">
            <v>Dartford</v>
          </cell>
          <cell r="D32" t="str">
            <v>886NS05</v>
          </cell>
          <cell r="E32" t="str">
            <v>NS - Dartford and Swanley</v>
          </cell>
          <cell r="F32" t="str">
            <v>High</v>
          </cell>
          <cell r="G32" t="str">
            <v>Academy</v>
          </cell>
          <cell r="H32">
            <v>200</v>
          </cell>
          <cell r="I32">
            <v>200</v>
          </cell>
          <cell r="J32">
            <v>200</v>
          </cell>
          <cell r="K32">
            <v>200</v>
          </cell>
          <cell r="L32">
            <v>200</v>
          </cell>
          <cell r="M32">
            <v>200</v>
          </cell>
          <cell r="N32">
            <v>200</v>
          </cell>
          <cell r="O32">
            <v>200</v>
          </cell>
          <cell r="P32">
            <v>200</v>
          </cell>
          <cell r="Q32">
            <v>200</v>
          </cell>
          <cell r="R32">
            <v>200</v>
          </cell>
          <cell r="S32">
            <v>200</v>
          </cell>
          <cell r="T32">
            <v>200</v>
          </cell>
          <cell r="U32">
            <v>200</v>
          </cell>
          <cell r="V32">
            <v>200</v>
          </cell>
          <cell r="W32">
            <v>200</v>
          </cell>
          <cell r="X32">
            <v>200</v>
          </cell>
          <cell r="Y32">
            <v>200</v>
          </cell>
          <cell r="Z32">
            <v>200</v>
          </cell>
          <cell r="AA32">
            <v>200</v>
          </cell>
          <cell r="AB32">
            <v>200</v>
          </cell>
          <cell r="AC32">
            <v>200</v>
          </cell>
          <cell r="AD32">
            <v>200</v>
          </cell>
        </row>
        <row r="33">
          <cell r="A33">
            <v>5403</v>
          </cell>
          <cell r="B33" t="str">
            <v>Wilmington Grammar School for Boys</v>
          </cell>
          <cell r="C33" t="str">
            <v>Dartford</v>
          </cell>
          <cell r="D33" t="str">
            <v>886SG03</v>
          </cell>
          <cell r="E33" t="str">
            <v>SG - North West Kent</v>
          </cell>
          <cell r="F33" t="str">
            <v>Grammar</v>
          </cell>
          <cell r="G33" t="str">
            <v>Academy</v>
          </cell>
          <cell r="H33">
            <v>248</v>
          </cell>
          <cell r="I33">
            <v>248</v>
          </cell>
          <cell r="J33">
            <v>250</v>
          </cell>
          <cell r="K33">
            <v>250</v>
          </cell>
          <cell r="L33">
            <v>250</v>
          </cell>
          <cell r="M33">
            <v>250</v>
          </cell>
          <cell r="N33">
            <v>250</v>
          </cell>
          <cell r="O33">
            <v>250</v>
          </cell>
          <cell r="P33">
            <v>250</v>
          </cell>
          <cell r="Q33">
            <v>250</v>
          </cell>
          <cell r="R33">
            <v>250</v>
          </cell>
          <cell r="S33">
            <v>300</v>
          </cell>
          <cell r="T33">
            <v>300</v>
          </cell>
          <cell r="U33">
            <v>300</v>
          </cell>
          <cell r="V33">
            <v>300</v>
          </cell>
          <cell r="W33">
            <v>300</v>
          </cell>
          <cell r="X33">
            <v>300</v>
          </cell>
          <cell r="Y33">
            <v>300</v>
          </cell>
          <cell r="Z33">
            <v>300</v>
          </cell>
          <cell r="AA33">
            <v>300</v>
          </cell>
          <cell r="AB33">
            <v>300</v>
          </cell>
          <cell r="AC33">
            <v>300</v>
          </cell>
          <cell r="AD33">
            <v>300</v>
          </cell>
        </row>
        <row r="34">
          <cell r="A34">
            <v>5400</v>
          </cell>
          <cell r="B34" t="str">
            <v>Wilmington Grammar School for Girls</v>
          </cell>
          <cell r="C34" t="str">
            <v>Dartford</v>
          </cell>
          <cell r="D34" t="str">
            <v>886SG03</v>
          </cell>
          <cell r="E34" t="str">
            <v>SG - North West Kent</v>
          </cell>
          <cell r="F34" t="str">
            <v>Grammar</v>
          </cell>
          <cell r="G34" t="str">
            <v>Academy</v>
          </cell>
          <cell r="H34">
            <v>175</v>
          </cell>
          <cell r="I34">
            <v>180</v>
          </cell>
          <cell r="J34">
            <v>180</v>
          </cell>
          <cell r="K34">
            <v>220</v>
          </cell>
          <cell r="L34">
            <v>220</v>
          </cell>
          <cell r="M34">
            <v>220</v>
          </cell>
          <cell r="N34">
            <v>300</v>
          </cell>
          <cell r="O34">
            <v>300</v>
          </cell>
          <cell r="P34">
            <v>300</v>
          </cell>
          <cell r="Q34">
            <v>300</v>
          </cell>
          <cell r="R34">
            <v>300</v>
          </cell>
          <cell r="S34">
            <v>300</v>
          </cell>
          <cell r="T34">
            <v>300</v>
          </cell>
          <cell r="U34">
            <v>300</v>
          </cell>
          <cell r="V34">
            <v>300</v>
          </cell>
          <cell r="W34">
            <v>300</v>
          </cell>
          <cell r="X34">
            <v>300</v>
          </cell>
          <cell r="Y34">
            <v>300</v>
          </cell>
          <cell r="Z34">
            <v>300</v>
          </cell>
          <cell r="AA34">
            <v>300</v>
          </cell>
          <cell r="AB34">
            <v>300</v>
          </cell>
          <cell r="AC34">
            <v>300</v>
          </cell>
          <cell r="AD34">
            <v>300</v>
          </cell>
        </row>
        <row r="35">
          <cell r="A35">
            <v>4113</v>
          </cell>
          <cell r="B35" t="str">
            <v>Astor Secondary School</v>
          </cell>
          <cell r="C35" t="str">
            <v>Dover</v>
          </cell>
          <cell r="D35" t="str">
            <v>886NS06</v>
          </cell>
          <cell r="E35" t="str">
            <v>NS - Dover</v>
          </cell>
          <cell r="F35" t="str">
            <v>High</v>
          </cell>
          <cell r="G35" t="str">
            <v>Academy</v>
          </cell>
          <cell r="H35">
            <v>204</v>
          </cell>
          <cell r="I35">
            <v>204</v>
          </cell>
          <cell r="J35">
            <v>200</v>
          </cell>
          <cell r="K35">
            <v>200</v>
          </cell>
          <cell r="L35">
            <v>200</v>
          </cell>
          <cell r="M35">
            <v>200</v>
          </cell>
          <cell r="N35">
            <v>200</v>
          </cell>
          <cell r="O35">
            <v>200</v>
          </cell>
          <cell r="P35">
            <v>200</v>
          </cell>
          <cell r="Q35">
            <v>200</v>
          </cell>
          <cell r="R35">
            <v>350</v>
          </cell>
          <cell r="S35">
            <v>350</v>
          </cell>
          <cell r="T35">
            <v>350</v>
          </cell>
          <cell r="U35">
            <v>350</v>
          </cell>
          <cell r="V35">
            <v>350</v>
          </cell>
          <cell r="W35">
            <v>350</v>
          </cell>
          <cell r="X35">
            <v>350</v>
          </cell>
          <cell r="Y35">
            <v>350</v>
          </cell>
          <cell r="Z35">
            <v>350</v>
          </cell>
          <cell r="AA35">
            <v>350</v>
          </cell>
          <cell r="AB35">
            <v>350</v>
          </cell>
          <cell r="AC35">
            <v>350</v>
          </cell>
          <cell r="AD35">
            <v>350</v>
          </cell>
        </row>
        <row r="36">
          <cell r="A36">
            <v>4034</v>
          </cell>
          <cell r="B36" t="str">
            <v>Dover Christ Church Academy</v>
          </cell>
          <cell r="C36" t="str">
            <v>Dover</v>
          </cell>
          <cell r="D36" t="str">
            <v>886NS06</v>
          </cell>
          <cell r="E36" t="str">
            <v>NS - Dover</v>
          </cell>
          <cell r="F36" t="str">
            <v>High</v>
          </cell>
          <cell r="G36" t="str">
            <v>Academy</v>
          </cell>
          <cell r="H36">
            <v>240</v>
          </cell>
          <cell r="I36">
            <v>240</v>
          </cell>
          <cell r="J36">
            <v>240</v>
          </cell>
          <cell r="K36">
            <v>240</v>
          </cell>
          <cell r="L36">
            <v>240</v>
          </cell>
          <cell r="M36">
            <v>240</v>
          </cell>
          <cell r="N36">
            <v>240</v>
          </cell>
          <cell r="O36">
            <v>240</v>
          </cell>
          <cell r="P36">
            <v>240</v>
          </cell>
          <cell r="Q36">
            <v>240</v>
          </cell>
          <cell r="R36">
            <v>200</v>
          </cell>
          <cell r="S36">
            <v>200</v>
          </cell>
          <cell r="T36">
            <v>200</v>
          </cell>
          <cell r="U36">
            <v>200</v>
          </cell>
          <cell r="V36">
            <v>200</v>
          </cell>
          <cell r="W36">
            <v>200</v>
          </cell>
          <cell r="X36">
            <v>200</v>
          </cell>
          <cell r="Y36">
            <v>200</v>
          </cell>
          <cell r="Z36">
            <v>200</v>
          </cell>
          <cell r="AA36">
            <v>200</v>
          </cell>
          <cell r="AB36">
            <v>200</v>
          </cell>
          <cell r="AC36">
            <v>200</v>
          </cell>
          <cell r="AD36">
            <v>200</v>
          </cell>
        </row>
        <row r="37">
          <cell r="A37">
            <v>5459</v>
          </cell>
          <cell r="B37" t="str">
            <v>Dover Grammar School for Boys</v>
          </cell>
          <cell r="C37" t="str">
            <v>Dover</v>
          </cell>
          <cell r="D37" t="str">
            <v>886SG04</v>
          </cell>
          <cell r="E37" t="str">
            <v>SG - Dover District</v>
          </cell>
          <cell r="F37" t="str">
            <v>Grammar</v>
          </cell>
          <cell r="G37" t="str">
            <v>Foundation</v>
          </cell>
          <cell r="H37">
            <v>175</v>
          </cell>
          <cell r="I37">
            <v>166</v>
          </cell>
          <cell r="J37">
            <v>175</v>
          </cell>
          <cell r="K37">
            <v>179</v>
          </cell>
          <cell r="L37">
            <v>201</v>
          </cell>
          <cell r="M37">
            <v>171</v>
          </cell>
          <cell r="N37">
            <v>180</v>
          </cell>
          <cell r="O37">
            <v>165</v>
          </cell>
          <cell r="P37">
            <v>165</v>
          </cell>
          <cell r="Q37">
            <v>184</v>
          </cell>
          <cell r="R37">
            <v>184</v>
          </cell>
          <cell r="S37">
            <v>184</v>
          </cell>
          <cell r="T37">
            <v>184</v>
          </cell>
          <cell r="U37">
            <v>184</v>
          </cell>
          <cell r="V37">
            <v>184</v>
          </cell>
          <cell r="W37">
            <v>184</v>
          </cell>
          <cell r="X37">
            <v>184</v>
          </cell>
          <cell r="Y37">
            <v>184</v>
          </cell>
          <cell r="Z37">
            <v>184</v>
          </cell>
          <cell r="AA37">
            <v>184</v>
          </cell>
          <cell r="AB37">
            <v>184</v>
          </cell>
          <cell r="AC37">
            <v>184</v>
          </cell>
          <cell r="AD37">
            <v>184</v>
          </cell>
        </row>
        <row r="38">
          <cell r="A38">
            <v>4109</v>
          </cell>
          <cell r="B38" t="str">
            <v>Dover Grammar School for Girls</v>
          </cell>
          <cell r="C38" t="str">
            <v>Dover</v>
          </cell>
          <cell r="D38" t="str">
            <v>886SG04</v>
          </cell>
          <cell r="E38" t="str">
            <v>SG - Dover District</v>
          </cell>
          <cell r="F38" t="str">
            <v>Grammar</v>
          </cell>
          <cell r="G38" t="str">
            <v>Community</v>
          </cell>
          <cell r="H38">
            <v>210</v>
          </cell>
          <cell r="I38">
            <v>232</v>
          </cell>
          <cell r="J38">
            <v>228</v>
          </cell>
          <cell r="K38">
            <v>228</v>
          </cell>
          <cell r="L38">
            <v>223</v>
          </cell>
          <cell r="M38">
            <v>208</v>
          </cell>
          <cell r="N38">
            <v>208</v>
          </cell>
          <cell r="O38">
            <v>208</v>
          </cell>
          <cell r="P38">
            <v>208</v>
          </cell>
          <cell r="Q38">
            <v>212</v>
          </cell>
          <cell r="R38">
            <v>287</v>
          </cell>
          <cell r="S38">
            <v>287</v>
          </cell>
          <cell r="T38">
            <v>287</v>
          </cell>
          <cell r="U38">
            <v>287</v>
          </cell>
          <cell r="V38">
            <v>287</v>
          </cell>
          <cell r="W38">
            <v>287</v>
          </cell>
          <cell r="X38">
            <v>287</v>
          </cell>
          <cell r="Y38">
            <v>287</v>
          </cell>
          <cell r="Z38">
            <v>287</v>
          </cell>
          <cell r="AA38">
            <v>287</v>
          </cell>
          <cell r="AB38">
            <v>287</v>
          </cell>
          <cell r="AC38">
            <v>287</v>
          </cell>
          <cell r="AD38">
            <v>287</v>
          </cell>
        </row>
        <row r="39">
          <cell r="A39">
            <v>4023</v>
          </cell>
          <cell r="B39" t="str">
            <v>Goodwin Academy</v>
          </cell>
          <cell r="C39" t="str">
            <v>Dover</v>
          </cell>
          <cell r="D39" t="str">
            <v>886NS07</v>
          </cell>
          <cell r="E39" t="str">
            <v>NS - Deal and Sandwich</v>
          </cell>
          <cell r="F39" t="str">
            <v>High</v>
          </cell>
          <cell r="G39" t="str">
            <v>Academy</v>
          </cell>
          <cell r="H39">
            <v>109</v>
          </cell>
          <cell r="I39">
            <v>150</v>
          </cell>
          <cell r="J39">
            <v>200</v>
          </cell>
          <cell r="K39">
            <v>200</v>
          </cell>
          <cell r="L39">
            <v>200</v>
          </cell>
          <cell r="M39">
            <v>200</v>
          </cell>
          <cell r="N39">
            <v>250</v>
          </cell>
          <cell r="O39">
            <v>250</v>
          </cell>
          <cell r="P39">
            <v>250</v>
          </cell>
          <cell r="Q39">
            <v>250</v>
          </cell>
          <cell r="R39">
            <v>250</v>
          </cell>
          <cell r="S39">
            <v>250</v>
          </cell>
          <cell r="T39">
            <v>250</v>
          </cell>
          <cell r="U39">
            <v>250</v>
          </cell>
          <cell r="V39">
            <v>250</v>
          </cell>
          <cell r="W39">
            <v>250</v>
          </cell>
          <cell r="X39">
            <v>250</v>
          </cell>
          <cell r="Y39">
            <v>250</v>
          </cell>
          <cell r="Z39">
            <v>250</v>
          </cell>
          <cell r="AA39">
            <v>250</v>
          </cell>
          <cell r="AB39">
            <v>250</v>
          </cell>
          <cell r="AC39">
            <v>250</v>
          </cell>
          <cell r="AD39">
            <v>250</v>
          </cell>
        </row>
        <row r="40">
          <cell r="A40">
            <v>5463</v>
          </cell>
          <cell r="B40" t="str">
            <v>Sandwich Technology School</v>
          </cell>
          <cell r="C40" t="str">
            <v>Dover</v>
          </cell>
          <cell r="D40" t="str">
            <v>886NS07</v>
          </cell>
          <cell r="E40" t="str">
            <v>NS - Deal and Sandwich</v>
          </cell>
          <cell r="F40" t="str">
            <v>High</v>
          </cell>
          <cell r="G40" t="str">
            <v>Academy</v>
          </cell>
          <cell r="H40">
            <v>118</v>
          </cell>
          <cell r="I40">
            <v>200</v>
          </cell>
          <cell r="J40">
            <v>200</v>
          </cell>
          <cell r="K40">
            <v>200</v>
          </cell>
          <cell r="L40">
            <v>200</v>
          </cell>
          <cell r="M40">
            <v>200</v>
          </cell>
          <cell r="N40">
            <v>480</v>
          </cell>
          <cell r="O40">
            <v>480</v>
          </cell>
          <cell r="P40">
            <v>480</v>
          </cell>
          <cell r="Q40">
            <v>480</v>
          </cell>
          <cell r="R40">
            <v>220</v>
          </cell>
          <cell r="S40">
            <v>220</v>
          </cell>
          <cell r="T40">
            <v>220</v>
          </cell>
          <cell r="U40">
            <v>220</v>
          </cell>
          <cell r="V40">
            <v>220</v>
          </cell>
          <cell r="W40">
            <v>220</v>
          </cell>
          <cell r="X40">
            <v>220</v>
          </cell>
          <cell r="Y40">
            <v>220</v>
          </cell>
          <cell r="Z40">
            <v>220</v>
          </cell>
          <cell r="AA40">
            <v>220</v>
          </cell>
          <cell r="AB40">
            <v>220</v>
          </cell>
          <cell r="AC40">
            <v>220</v>
          </cell>
          <cell r="AD40">
            <v>220</v>
          </cell>
        </row>
        <row r="41">
          <cell r="A41">
            <v>5428</v>
          </cell>
          <cell r="B41" t="str">
            <v>Sir Roger Manwood's School</v>
          </cell>
          <cell r="C41" t="str">
            <v>Dover</v>
          </cell>
          <cell r="D41" t="str">
            <v>886SG04</v>
          </cell>
          <cell r="E41" t="str">
            <v>SG - Dover District</v>
          </cell>
          <cell r="F41" t="str">
            <v>Grammar</v>
          </cell>
          <cell r="G41" t="str">
            <v>Academy</v>
          </cell>
          <cell r="H41">
            <v>266</v>
          </cell>
          <cell r="I41">
            <v>266</v>
          </cell>
          <cell r="J41">
            <v>270</v>
          </cell>
          <cell r="K41">
            <v>270</v>
          </cell>
          <cell r="L41">
            <v>270</v>
          </cell>
          <cell r="M41">
            <v>270</v>
          </cell>
          <cell r="N41">
            <v>300</v>
          </cell>
          <cell r="O41">
            <v>300</v>
          </cell>
          <cell r="P41">
            <v>300</v>
          </cell>
          <cell r="Q41">
            <v>300</v>
          </cell>
          <cell r="R41">
            <v>300</v>
          </cell>
          <cell r="S41">
            <v>320</v>
          </cell>
          <cell r="T41">
            <v>320</v>
          </cell>
          <cell r="U41">
            <v>320</v>
          </cell>
          <cell r="V41">
            <v>320</v>
          </cell>
          <cell r="W41">
            <v>320</v>
          </cell>
          <cell r="X41">
            <v>320</v>
          </cell>
          <cell r="Y41">
            <v>320</v>
          </cell>
          <cell r="Z41">
            <v>320</v>
          </cell>
          <cell r="AA41">
            <v>320</v>
          </cell>
          <cell r="AB41">
            <v>320</v>
          </cell>
          <cell r="AC41">
            <v>320</v>
          </cell>
          <cell r="AD41">
            <v>320</v>
          </cell>
        </row>
        <row r="42">
          <cell r="A42">
            <v>4013</v>
          </cell>
          <cell r="B42" t="str">
            <v>St. Edmund's Catholic School</v>
          </cell>
          <cell r="C42" t="str">
            <v>Dover</v>
          </cell>
          <cell r="D42" t="str">
            <v>886NS06</v>
          </cell>
          <cell r="E42" t="str">
            <v>NS - Dover</v>
          </cell>
          <cell r="F42" t="str">
            <v>Wide ability</v>
          </cell>
          <cell r="G42" t="str">
            <v>Academy</v>
          </cell>
          <cell r="H42">
            <v>109</v>
          </cell>
          <cell r="I42">
            <v>97</v>
          </cell>
          <cell r="J42">
            <v>92</v>
          </cell>
          <cell r="K42">
            <v>66</v>
          </cell>
          <cell r="L42">
            <v>61</v>
          </cell>
          <cell r="M42">
            <v>61</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A43">
            <v>4169</v>
          </cell>
          <cell r="B43" t="str">
            <v>Walmer Science College</v>
          </cell>
          <cell r="C43" t="str">
            <v>Dover</v>
          </cell>
          <cell r="D43" t="str">
            <v>886NS07</v>
          </cell>
          <cell r="E43" t="str">
            <v>NS - Deal and Sandwich</v>
          </cell>
          <cell r="F43" t="str">
            <v>High</v>
          </cell>
          <cell r="G43" t="str">
            <v>Community</v>
          </cell>
          <cell r="H43">
            <v>97</v>
          </cell>
          <cell r="I43">
            <v>98</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row>
        <row r="44">
          <cell r="A44">
            <v>5466</v>
          </cell>
          <cell r="B44" t="str">
            <v>Brockhill Park Performing Arts College</v>
          </cell>
          <cell r="C44" t="str">
            <v>Folkestone &amp; Hythe</v>
          </cell>
          <cell r="D44" t="str">
            <v>886NS08</v>
          </cell>
          <cell r="E44" t="str">
            <v>NS - Folkestone and Hythe</v>
          </cell>
          <cell r="F44" t="str">
            <v>Wide ability</v>
          </cell>
          <cell r="G44" t="str">
            <v>Academy</v>
          </cell>
          <cell r="H44">
            <v>214</v>
          </cell>
          <cell r="I44">
            <v>230</v>
          </cell>
          <cell r="J44">
            <v>230</v>
          </cell>
          <cell r="K44">
            <v>230</v>
          </cell>
          <cell r="L44">
            <v>230</v>
          </cell>
          <cell r="M44">
            <v>230</v>
          </cell>
          <cell r="N44">
            <v>230</v>
          </cell>
          <cell r="O44">
            <v>230</v>
          </cell>
          <cell r="P44">
            <v>230</v>
          </cell>
          <cell r="Q44">
            <v>230</v>
          </cell>
          <cell r="R44">
            <v>230</v>
          </cell>
          <cell r="S44">
            <v>230</v>
          </cell>
          <cell r="T44">
            <v>230</v>
          </cell>
          <cell r="U44">
            <v>230</v>
          </cell>
          <cell r="V44">
            <v>230</v>
          </cell>
          <cell r="W44">
            <v>230</v>
          </cell>
          <cell r="X44">
            <v>230</v>
          </cell>
          <cell r="Y44">
            <v>230</v>
          </cell>
          <cell r="Z44">
            <v>230</v>
          </cell>
          <cell r="AA44">
            <v>230</v>
          </cell>
          <cell r="AB44">
            <v>230</v>
          </cell>
          <cell r="AC44">
            <v>230</v>
          </cell>
          <cell r="AD44">
            <v>230</v>
          </cell>
        </row>
        <row r="45">
          <cell r="A45">
            <v>4020</v>
          </cell>
          <cell r="B45" t="str">
            <v>Folkestone Academy</v>
          </cell>
          <cell r="C45" t="str">
            <v>Folkestone &amp; Hythe</v>
          </cell>
          <cell r="D45" t="str">
            <v>886NS08</v>
          </cell>
          <cell r="E45" t="str">
            <v>NS - Folkestone and Hythe</v>
          </cell>
          <cell r="F45" t="str">
            <v>High</v>
          </cell>
          <cell r="G45" t="str">
            <v>Academy</v>
          </cell>
          <cell r="H45">
            <v>300</v>
          </cell>
          <cell r="I45">
            <v>500</v>
          </cell>
          <cell r="J45">
            <v>500</v>
          </cell>
          <cell r="K45">
            <v>500</v>
          </cell>
          <cell r="L45">
            <v>500</v>
          </cell>
          <cell r="M45">
            <v>500</v>
          </cell>
          <cell r="N45">
            <v>400</v>
          </cell>
          <cell r="O45">
            <v>400</v>
          </cell>
          <cell r="P45">
            <v>400</v>
          </cell>
          <cell r="Q45">
            <v>400</v>
          </cell>
          <cell r="R45">
            <v>400</v>
          </cell>
          <cell r="S45">
            <v>400</v>
          </cell>
          <cell r="T45">
            <v>400</v>
          </cell>
          <cell r="U45">
            <v>400</v>
          </cell>
          <cell r="V45">
            <v>400</v>
          </cell>
          <cell r="W45">
            <v>400</v>
          </cell>
          <cell r="X45">
            <v>400</v>
          </cell>
          <cell r="Y45">
            <v>400</v>
          </cell>
          <cell r="Z45">
            <v>400</v>
          </cell>
          <cell r="AA45">
            <v>400</v>
          </cell>
          <cell r="AB45">
            <v>400</v>
          </cell>
          <cell r="AC45">
            <v>400</v>
          </cell>
          <cell r="AD45">
            <v>400</v>
          </cell>
        </row>
        <row r="46">
          <cell r="A46">
            <v>5437</v>
          </cell>
          <cell r="B46" t="str">
            <v>Folkestone School for Girls</v>
          </cell>
          <cell r="C46" t="str">
            <v>Folkestone &amp; Hythe</v>
          </cell>
          <cell r="D46" t="str">
            <v>886SG05</v>
          </cell>
          <cell r="E46" t="str">
            <v>SG - Folkestone &amp; Hythe District</v>
          </cell>
          <cell r="F46" t="str">
            <v>Grammar</v>
          </cell>
          <cell r="G46" t="str">
            <v>Academy</v>
          </cell>
          <cell r="H46">
            <v>228</v>
          </cell>
          <cell r="I46">
            <v>200</v>
          </cell>
          <cell r="J46">
            <v>200</v>
          </cell>
          <cell r="K46">
            <v>250</v>
          </cell>
          <cell r="L46">
            <v>250</v>
          </cell>
          <cell r="M46">
            <v>250</v>
          </cell>
          <cell r="N46">
            <v>250</v>
          </cell>
          <cell r="O46">
            <v>250</v>
          </cell>
          <cell r="P46">
            <v>250</v>
          </cell>
          <cell r="Q46">
            <v>250</v>
          </cell>
          <cell r="R46">
            <v>250</v>
          </cell>
          <cell r="S46">
            <v>300</v>
          </cell>
          <cell r="T46">
            <v>300</v>
          </cell>
          <cell r="U46">
            <v>300</v>
          </cell>
          <cell r="V46">
            <v>300</v>
          </cell>
          <cell r="W46">
            <v>300</v>
          </cell>
          <cell r="X46">
            <v>300</v>
          </cell>
          <cell r="Y46">
            <v>300</v>
          </cell>
          <cell r="Z46">
            <v>300</v>
          </cell>
          <cell r="AA46">
            <v>300</v>
          </cell>
          <cell r="AB46">
            <v>300</v>
          </cell>
          <cell r="AC46">
            <v>300</v>
          </cell>
          <cell r="AD46">
            <v>300</v>
          </cell>
        </row>
        <row r="47">
          <cell r="A47">
            <v>4101</v>
          </cell>
          <cell r="B47" t="str">
            <v>Harvey Grammar School</v>
          </cell>
          <cell r="C47" t="str">
            <v>Folkestone &amp; Hythe</v>
          </cell>
          <cell r="D47" t="str">
            <v>886SG05</v>
          </cell>
          <cell r="E47" t="str">
            <v>SG - Folkestone &amp; Hythe District</v>
          </cell>
          <cell r="F47" t="str">
            <v>Grammar</v>
          </cell>
          <cell r="G47" t="str">
            <v>Academy</v>
          </cell>
          <cell r="H47">
            <v>230</v>
          </cell>
          <cell r="I47">
            <v>250</v>
          </cell>
          <cell r="J47">
            <v>250</v>
          </cell>
          <cell r="K47">
            <v>250</v>
          </cell>
          <cell r="L47">
            <v>250</v>
          </cell>
          <cell r="M47">
            <v>250</v>
          </cell>
          <cell r="N47">
            <v>250</v>
          </cell>
          <cell r="O47">
            <v>250</v>
          </cell>
          <cell r="P47">
            <v>250</v>
          </cell>
          <cell r="Q47">
            <v>250</v>
          </cell>
          <cell r="R47">
            <v>250</v>
          </cell>
          <cell r="S47">
            <v>300</v>
          </cell>
          <cell r="T47">
            <v>300</v>
          </cell>
          <cell r="U47">
            <v>300</v>
          </cell>
          <cell r="V47">
            <v>300</v>
          </cell>
          <cell r="W47">
            <v>300</v>
          </cell>
          <cell r="X47">
            <v>300</v>
          </cell>
          <cell r="Y47">
            <v>300</v>
          </cell>
          <cell r="Z47">
            <v>300</v>
          </cell>
          <cell r="AA47">
            <v>300</v>
          </cell>
          <cell r="AB47">
            <v>300</v>
          </cell>
          <cell r="AC47">
            <v>300</v>
          </cell>
          <cell r="AD47">
            <v>300</v>
          </cell>
        </row>
        <row r="48">
          <cell r="A48">
            <v>6909</v>
          </cell>
          <cell r="B48" t="str">
            <v>Marsh Academy</v>
          </cell>
          <cell r="C48" t="str">
            <v>Folkestone &amp; Hythe</v>
          </cell>
          <cell r="D48" t="str">
            <v>886NS13</v>
          </cell>
          <cell r="E48" t="str">
            <v>NS - Romney Marsh</v>
          </cell>
          <cell r="F48" t="str">
            <v>Wide ability</v>
          </cell>
          <cell r="G48" t="str">
            <v>Academy</v>
          </cell>
          <cell r="H48">
            <v>200</v>
          </cell>
          <cell r="I48">
            <v>240</v>
          </cell>
          <cell r="J48">
            <v>240</v>
          </cell>
          <cell r="K48">
            <v>240</v>
          </cell>
          <cell r="L48">
            <v>240</v>
          </cell>
          <cell r="M48">
            <v>240</v>
          </cell>
          <cell r="N48">
            <v>240</v>
          </cell>
          <cell r="O48">
            <v>240</v>
          </cell>
          <cell r="P48">
            <v>240</v>
          </cell>
          <cell r="Q48">
            <v>240</v>
          </cell>
          <cell r="R48">
            <v>200</v>
          </cell>
          <cell r="S48">
            <v>200</v>
          </cell>
          <cell r="T48">
            <v>166</v>
          </cell>
          <cell r="U48">
            <v>166</v>
          </cell>
          <cell r="V48">
            <v>166</v>
          </cell>
          <cell r="W48">
            <v>166</v>
          </cell>
          <cell r="X48">
            <v>166</v>
          </cell>
          <cell r="Y48">
            <v>166</v>
          </cell>
          <cell r="Z48">
            <v>166</v>
          </cell>
          <cell r="AA48">
            <v>166</v>
          </cell>
          <cell r="AB48">
            <v>166</v>
          </cell>
          <cell r="AC48">
            <v>166</v>
          </cell>
          <cell r="AD48">
            <v>166</v>
          </cell>
        </row>
        <row r="49">
          <cell r="A49">
            <v>5458</v>
          </cell>
          <cell r="B49" t="str">
            <v>Pent Valley Technology College</v>
          </cell>
          <cell r="C49" t="str">
            <v>Folkestone &amp; Hythe</v>
          </cell>
          <cell r="D49" t="str">
            <v>886NS08</v>
          </cell>
          <cell r="E49" t="str">
            <v>NS - Folkestone and Hythe</v>
          </cell>
          <cell r="F49" t="str">
            <v>High</v>
          </cell>
          <cell r="G49" t="str">
            <v>Foundation</v>
          </cell>
          <cell r="H49">
            <v>283</v>
          </cell>
          <cell r="I49">
            <v>271</v>
          </cell>
          <cell r="J49">
            <v>298</v>
          </cell>
          <cell r="K49">
            <v>498</v>
          </cell>
          <cell r="L49">
            <v>281</v>
          </cell>
          <cell r="M49">
            <v>0</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row>
        <row r="50">
          <cell r="A50">
            <v>4021</v>
          </cell>
          <cell r="B50" t="str">
            <v>Turner Free School</v>
          </cell>
          <cell r="C50" t="str">
            <v>Folkestone &amp; Hythe</v>
          </cell>
          <cell r="D50" t="str">
            <v>886NS08</v>
          </cell>
          <cell r="E50" t="str">
            <v>NS - Folkestone and Hythe</v>
          </cell>
          <cell r="F50" t="str">
            <v>Free</v>
          </cell>
          <cell r="G50" t="str">
            <v>Free</v>
          </cell>
          <cell r="H50" t="str">
            <v>-</v>
          </cell>
          <cell r="I50" t="str">
            <v>-</v>
          </cell>
          <cell r="J50" t="str">
            <v>-</v>
          </cell>
          <cell r="K50" t="str">
            <v>-</v>
          </cell>
          <cell r="L50" t="str">
            <v>-</v>
          </cell>
          <cell r="M50" t="str">
            <v>-</v>
          </cell>
          <cell r="N50" t="str">
            <v>-</v>
          </cell>
          <cell r="O50">
            <v>360</v>
          </cell>
          <cell r="P50">
            <v>360</v>
          </cell>
          <cell r="Q50">
            <v>360</v>
          </cell>
          <cell r="R50">
            <v>360</v>
          </cell>
          <cell r="S50">
            <v>360</v>
          </cell>
          <cell r="T50">
            <v>360</v>
          </cell>
          <cell r="U50">
            <v>360</v>
          </cell>
          <cell r="V50">
            <v>360</v>
          </cell>
          <cell r="W50">
            <v>360</v>
          </cell>
          <cell r="X50">
            <v>360</v>
          </cell>
          <cell r="Y50">
            <v>360</v>
          </cell>
          <cell r="Z50">
            <v>360</v>
          </cell>
          <cell r="AA50">
            <v>360</v>
          </cell>
          <cell r="AB50">
            <v>360</v>
          </cell>
          <cell r="AC50">
            <v>360</v>
          </cell>
          <cell r="AD50">
            <v>360</v>
          </cell>
        </row>
        <row r="51">
          <cell r="A51">
            <v>5465</v>
          </cell>
          <cell r="B51" t="str">
            <v>Gravesend Grammar School</v>
          </cell>
          <cell r="C51" t="str">
            <v>Gravesham</v>
          </cell>
          <cell r="D51" t="str">
            <v>886SG06</v>
          </cell>
          <cell r="E51" t="str">
            <v>SG - Gravesham and Longfield</v>
          </cell>
          <cell r="F51" t="str">
            <v>Grammar</v>
          </cell>
          <cell r="G51" t="str">
            <v>Academy</v>
          </cell>
          <cell r="H51">
            <v>282</v>
          </cell>
          <cell r="I51">
            <v>282</v>
          </cell>
          <cell r="J51">
            <v>280</v>
          </cell>
          <cell r="K51">
            <v>320</v>
          </cell>
          <cell r="L51">
            <v>320</v>
          </cell>
          <cell r="M51">
            <v>320</v>
          </cell>
          <cell r="N51">
            <v>320</v>
          </cell>
          <cell r="O51">
            <v>320</v>
          </cell>
          <cell r="P51">
            <v>320</v>
          </cell>
          <cell r="Q51">
            <v>320</v>
          </cell>
          <cell r="R51">
            <v>320</v>
          </cell>
          <cell r="S51">
            <v>480</v>
          </cell>
          <cell r="T51">
            <v>480</v>
          </cell>
          <cell r="U51">
            <v>480</v>
          </cell>
          <cell r="V51">
            <v>480</v>
          </cell>
          <cell r="W51">
            <v>480</v>
          </cell>
          <cell r="X51">
            <v>480</v>
          </cell>
          <cell r="Y51">
            <v>480</v>
          </cell>
          <cell r="Z51">
            <v>480</v>
          </cell>
          <cell r="AA51">
            <v>480</v>
          </cell>
          <cell r="AB51">
            <v>480</v>
          </cell>
          <cell r="AC51">
            <v>480</v>
          </cell>
          <cell r="AD51">
            <v>480</v>
          </cell>
        </row>
        <row r="52">
          <cell r="A52">
            <v>5467</v>
          </cell>
          <cell r="B52" t="str">
            <v>Mayfield Grammar School</v>
          </cell>
          <cell r="C52" t="str">
            <v>Gravesham</v>
          </cell>
          <cell r="D52" t="str">
            <v>886SG06</v>
          </cell>
          <cell r="E52" t="str">
            <v>SG - Gravesham and Longfield</v>
          </cell>
          <cell r="F52" t="str">
            <v>Grammar</v>
          </cell>
          <cell r="G52" t="str">
            <v>Academy</v>
          </cell>
          <cell r="H52">
            <v>267</v>
          </cell>
          <cell r="I52">
            <v>267</v>
          </cell>
          <cell r="J52">
            <v>270</v>
          </cell>
          <cell r="K52">
            <v>270</v>
          </cell>
          <cell r="L52">
            <v>270</v>
          </cell>
          <cell r="M52">
            <v>270</v>
          </cell>
          <cell r="N52">
            <v>270</v>
          </cell>
          <cell r="O52">
            <v>270</v>
          </cell>
          <cell r="P52">
            <v>270</v>
          </cell>
          <cell r="Q52">
            <v>270</v>
          </cell>
          <cell r="R52">
            <v>290</v>
          </cell>
          <cell r="S52">
            <v>350</v>
          </cell>
          <cell r="T52">
            <v>360</v>
          </cell>
          <cell r="U52">
            <v>360</v>
          </cell>
          <cell r="V52">
            <v>360</v>
          </cell>
          <cell r="W52">
            <v>360</v>
          </cell>
          <cell r="X52">
            <v>360</v>
          </cell>
          <cell r="Y52">
            <v>360</v>
          </cell>
          <cell r="Z52">
            <v>360</v>
          </cell>
          <cell r="AA52">
            <v>360</v>
          </cell>
          <cell r="AB52">
            <v>360</v>
          </cell>
          <cell r="AC52">
            <v>360</v>
          </cell>
          <cell r="AD52">
            <v>360</v>
          </cell>
        </row>
        <row r="53">
          <cell r="A53">
            <v>4004</v>
          </cell>
          <cell r="B53" t="str">
            <v>Meopham School</v>
          </cell>
          <cell r="C53" t="str">
            <v>Gravesham</v>
          </cell>
          <cell r="D53" t="str">
            <v>886NS10</v>
          </cell>
          <cell r="E53" t="str">
            <v>NS - Gravesham and Longfield</v>
          </cell>
          <cell r="F53" t="str">
            <v>High</v>
          </cell>
          <cell r="G53" t="str">
            <v>Academy</v>
          </cell>
          <cell r="H53">
            <v>108</v>
          </cell>
          <cell r="I53">
            <v>108</v>
          </cell>
          <cell r="J53">
            <v>100</v>
          </cell>
          <cell r="K53">
            <v>100</v>
          </cell>
          <cell r="L53">
            <v>100</v>
          </cell>
          <cell r="M53">
            <v>100</v>
          </cell>
          <cell r="N53">
            <v>98</v>
          </cell>
          <cell r="O53">
            <v>98</v>
          </cell>
          <cell r="P53">
            <v>98</v>
          </cell>
          <cell r="Q53">
            <v>132</v>
          </cell>
          <cell r="R53">
            <v>132</v>
          </cell>
          <cell r="S53">
            <v>132</v>
          </cell>
          <cell r="T53">
            <v>156</v>
          </cell>
          <cell r="U53">
            <v>156</v>
          </cell>
          <cell r="V53">
            <v>156</v>
          </cell>
          <cell r="W53">
            <v>156</v>
          </cell>
          <cell r="X53">
            <v>156</v>
          </cell>
          <cell r="Y53">
            <v>156</v>
          </cell>
          <cell r="Z53">
            <v>156</v>
          </cell>
          <cell r="AA53">
            <v>156</v>
          </cell>
          <cell r="AB53">
            <v>156</v>
          </cell>
          <cell r="AC53">
            <v>156</v>
          </cell>
          <cell r="AD53">
            <v>156</v>
          </cell>
        </row>
        <row r="54">
          <cell r="A54">
            <v>4040</v>
          </cell>
          <cell r="B54" t="str">
            <v>Northfleet School for Girls</v>
          </cell>
          <cell r="C54" t="str">
            <v>Gravesham</v>
          </cell>
          <cell r="D54" t="str">
            <v>886NS10</v>
          </cell>
          <cell r="E54" t="str">
            <v>NS - Gravesham and Longfield</v>
          </cell>
          <cell r="F54" t="str">
            <v>High</v>
          </cell>
          <cell r="G54" t="str">
            <v>Foundation</v>
          </cell>
          <cell r="H54">
            <v>207</v>
          </cell>
          <cell r="I54">
            <v>179</v>
          </cell>
          <cell r="J54">
            <v>187</v>
          </cell>
          <cell r="K54">
            <v>157</v>
          </cell>
          <cell r="L54">
            <v>135</v>
          </cell>
          <cell r="M54">
            <v>59</v>
          </cell>
          <cell r="N54">
            <v>48</v>
          </cell>
          <cell r="O54">
            <v>71</v>
          </cell>
          <cell r="P54">
            <v>71</v>
          </cell>
          <cell r="Q54">
            <v>164</v>
          </cell>
          <cell r="R54">
            <v>240</v>
          </cell>
          <cell r="S54">
            <v>240</v>
          </cell>
          <cell r="T54">
            <v>250</v>
          </cell>
          <cell r="U54">
            <v>250</v>
          </cell>
          <cell r="V54">
            <v>250</v>
          </cell>
          <cell r="W54">
            <v>250</v>
          </cell>
          <cell r="X54">
            <v>250</v>
          </cell>
          <cell r="Y54">
            <v>250</v>
          </cell>
          <cell r="Z54">
            <v>250</v>
          </cell>
          <cell r="AA54">
            <v>250</v>
          </cell>
          <cell r="AB54">
            <v>250</v>
          </cell>
          <cell r="AC54">
            <v>250</v>
          </cell>
          <cell r="AD54">
            <v>250</v>
          </cell>
        </row>
        <row r="55">
          <cell r="A55">
            <v>5456</v>
          </cell>
          <cell r="B55" t="str">
            <v>Northfleet Technology College</v>
          </cell>
          <cell r="C55" t="str">
            <v>Gravesham</v>
          </cell>
          <cell r="D55" t="str">
            <v>886NS10</v>
          </cell>
          <cell r="E55" t="str">
            <v>NS - Gravesham and Longfield</v>
          </cell>
          <cell r="F55" t="str">
            <v>High</v>
          </cell>
          <cell r="G55" t="str">
            <v>Foundation</v>
          </cell>
          <cell r="H55">
            <v>168</v>
          </cell>
          <cell r="I55">
            <v>183</v>
          </cell>
          <cell r="J55">
            <v>173</v>
          </cell>
          <cell r="K55">
            <v>183</v>
          </cell>
          <cell r="L55">
            <v>198</v>
          </cell>
          <cell r="M55">
            <v>183</v>
          </cell>
          <cell r="N55">
            <v>200</v>
          </cell>
          <cell r="O55">
            <v>154</v>
          </cell>
          <cell r="P55">
            <v>154</v>
          </cell>
          <cell r="Q55">
            <v>139</v>
          </cell>
          <cell r="R55">
            <v>208</v>
          </cell>
          <cell r="S55">
            <v>208</v>
          </cell>
          <cell r="T55">
            <v>208</v>
          </cell>
          <cell r="U55">
            <v>208</v>
          </cell>
          <cell r="V55">
            <v>208</v>
          </cell>
          <cell r="W55">
            <v>208</v>
          </cell>
          <cell r="X55">
            <v>208</v>
          </cell>
          <cell r="Y55">
            <v>208</v>
          </cell>
          <cell r="Z55">
            <v>208</v>
          </cell>
          <cell r="AA55">
            <v>208</v>
          </cell>
          <cell r="AB55">
            <v>208</v>
          </cell>
          <cell r="AC55">
            <v>208</v>
          </cell>
          <cell r="AD55">
            <v>208</v>
          </cell>
        </row>
        <row r="56">
          <cell r="A56">
            <v>5404</v>
          </cell>
          <cell r="B56" t="str">
            <v>St. George's CE School</v>
          </cell>
          <cell r="C56" t="str">
            <v>Gravesham</v>
          </cell>
          <cell r="D56" t="str">
            <v>886NS10</v>
          </cell>
          <cell r="E56" t="str">
            <v>NS - Gravesham and Longfield</v>
          </cell>
          <cell r="F56" t="str">
            <v>Wide ability</v>
          </cell>
          <cell r="G56" t="str">
            <v>Academy</v>
          </cell>
          <cell r="H56">
            <v>214</v>
          </cell>
          <cell r="I56">
            <v>200</v>
          </cell>
          <cell r="J56">
            <v>200</v>
          </cell>
          <cell r="K56">
            <v>200</v>
          </cell>
          <cell r="L56">
            <v>200</v>
          </cell>
          <cell r="M56">
            <v>200</v>
          </cell>
          <cell r="N56">
            <v>214</v>
          </cell>
          <cell r="O56">
            <v>214</v>
          </cell>
          <cell r="P56">
            <v>214</v>
          </cell>
          <cell r="Q56">
            <v>214</v>
          </cell>
          <cell r="R56">
            <v>214</v>
          </cell>
          <cell r="S56">
            <v>240</v>
          </cell>
          <cell r="T56">
            <v>240</v>
          </cell>
          <cell r="U56">
            <v>240</v>
          </cell>
          <cell r="V56">
            <v>240</v>
          </cell>
          <cell r="W56">
            <v>240</v>
          </cell>
          <cell r="X56">
            <v>240</v>
          </cell>
          <cell r="Y56">
            <v>240</v>
          </cell>
          <cell r="Z56">
            <v>240</v>
          </cell>
          <cell r="AA56">
            <v>240</v>
          </cell>
          <cell r="AB56">
            <v>240</v>
          </cell>
          <cell r="AC56">
            <v>240</v>
          </cell>
          <cell r="AD56">
            <v>240</v>
          </cell>
        </row>
        <row r="57">
          <cell r="A57">
            <v>5461</v>
          </cell>
          <cell r="B57" t="str">
            <v>St. John's Catholic Comprehensive School</v>
          </cell>
          <cell r="C57" t="str">
            <v>Gravesham</v>
          </cell>
          <cell r="D57" t="str">
            <v>886NS10</v>
          </cell>
          <cell r="E57" t="str">
            <v>NS - Gravesham and Longfield</v>
          </cell>
          <cell r="F57" t="str">
            <v>Wide ability</v>
          </cell>
          <cell r="G57" t="str">
            <v>Voluntary Aided</v>
          </cell>
          <cell r="H57">
            <v>261</v>
          </cell>
          <cell r="I57">
            <v>247</v>
          </cell>
          <cell r="J57">
            <v>236</v>
          </cell>
          <cell r="K57">
            <v>259</v>
          </cell>
          <cell r="L57">
            <v>266</v>
          </cell>
          <cell r="M57">
            <v>284</v>
          </cell>
          <cell r="N57">
            <v>201</v>
          </cell>
          <cell r="O57">
            <v>226</v>
          </cell>
          <cell r="P57">
            <v>226</v>
          </cell>
          <cell r="Q57">
            <v>239</v>
          </cell>
          <cell r="R57">
            <v>239</v>
          </cell>
          <cell r="S57">
            <v>239</v>
          </cell>
          <cell r="T57">
            <v>239</v>
          </cell>
          <cell r="U57">
            <v>239</v>
          </cell>
          <cell r="V57">
            <v>239</v>
          </cell>
          <cell r="W57">
            <v>239</v>
          </cell>
          <cell r="X57">
            <v>239</v>
          </cell>
          <cell r="Y57">
            <v>239</v>
          </cell>
          <cell r="Z57">
            <v>239</v>
          </cell>
          <cell r="AA57">
            <v>239</v>
          </cell>
          <cell r="AB57">
            <v>239</v>
          </cell>
          <cell r="AC57">
            <v>239</v>
          </cell>
          <cell r="AD57">
            <v>239</v>
          </cell>
        </row>
        <row r="58">
          <cell r="A58">
            <v>5407</v>
          </cell>
          <cell r="B58" t="str">
            <v>Thamesview School</v>
          </cell>
          <cell r="C58" t="str">
            <v>Gravesham</v>
          </cell>
          <cell r="D58" t="str">
            <v>886NS10</v>
          </cell>
          <cell r="E58" t="str">
            <v>NS - Gravesham and Longfield</v>
          </cell>
          <cell r="F58" t="str">
            <v>High</v>
          </cell>
          <cell r="G58" t="str">
            <v>Foundation</v>
          </cell>
          <cell r="H58">
            <v>41</v>
          </cell>
          <cell r="I58">
            <v>11</v>
          </cell>
          <cell r="J58">
            <v>0</v>
          </cell>
          <cell r="K58">
            <v>0</v>
          </cell>
          <cell r="L58">
            <v>0</v>
          </cell>
          <cell r="M58">
            <v>0</v>
          </cell>
          <cell r="N58">
            <v>50</v>
          </cell>
          <cell r="O58">
            <v>19</v>
          </cell>
          <cell r="P58">
            <v>19</v>
          </cell>
          <cell r="Q58">
            <v>0</v>
          </cell>
          <cell r="R58">
            <v>51</v>
          </cell>
          <cell r="S58">
            <v>51</v>
          </cell>
          <cell r="T58">
            <v>100</v>
          </cell>
          <cell r="U58">
            <v>100</v>
          </cell>
          <cell r="V58">
            <v>100</v>
          </cell>
          <cell r="W58">
            <v>100</v>
          </cell>
          <cell r="X58">
            <v>100</v>
          </cell>
          <cell r="Y58">
            <v>100</v>
          </cell>
          <cell r="Z58">
            <v>100</v>
          </cell>
          <cell r="AA58">
            <v>100</v>
          </cell>
          <cell r="AB58">
            <v>100</v>
          </cell>
          <cell r="AC58">
            <v>100</v>
          </cell>
          <cell r="AD58">
            <v>100</v>
          </cell>
        </row>
        <row r="59">
          <cell r="A59">
            <v>6913</v>
          </cell>
          <cell r="B59" t="str">
            <v>Cornwallis Academy</v>
          </cell>
          <cell r="C59" t="str">
            <v>Maidstone</v>
          </cell>
          <cell r="D59" t="str">
            <v>886NS11</v>
          </cell>
          <cell r="E59" t="str">
            <v>NS - Maidstone District</v>
          </cell>
          <cell r="F59" t="str">
            <v>High</v>
          </cell>
          <cell r="G59" t="str">
            <v>Academy</v>
          </cell>
          <cell r="H59">
            <v>291</v>
          </cell>
          <cell r="I59">
            <v>291</v>
          </cell>
          <cell r="J59">
            <v>290</v>
          </cell>
          <cell r="K59">
            <v>290</v>
          </cell>
          <cell r="L59">
            <v>290</v>
          </cell>
          <cell r="M59">
            <v>290</v>
          </cell>
          <cell r="N59">
            <v>350</v>
          </cell>
          <cell r="O59">
            <v>350</v>
          </cell>
          <cell r="P59">
            <v>350</v>
          </cell>
          <cell r="Q59">
            <v>350</v>
          </cell>
          <cell r="R59">
            <v>350</v>
          </cell>
          <cell r="S59">
            <v>350</v>
          </cell>
          <cell r="T59">
            <v>350</v>
          </cell>
          <cell r="U59">
            <v>350</v>
          </cell>
          <cell r="V59">
            <v>350</v>
          </cell>
          <cell r="W59">
            <v>350</v>
          </cell>
          <cell r="X59">
            <v>350</v>
          </cell>
          <cell r="Y59">
            <v>350</v>
          </cell>
          <cell r="Z59">
            <v>350</v>
          </cell>
          <cell r="AA59">
            <v>350</v>
          </cell>
          <cell r="AB59">
            <v>350</v>
          </cell>
          <cell r="AC59">
            <v>350</v>
          </cell>
          <cell r="AD59">
            <v>350</v>
          </cell>
        </row>
        <row r="60">
          <cell r="A60">
            <v>4058</v>
          </cell>
          <cell r="B60" t="str">
            <v>Invicta Grammar School</v>
          </cell>
          <cell r="C60" t="str">
            <v>Maidstone</v>
          </cell>
          <cell r="D60" t="str">
            <v>886SG09</v>
          </cell>
          <cell r="E60" t="str">
            <v>SG - Maidstone and Malling</v>
          </cell>
          <cell r="F60" t="str">
            <v>Grammar</v>
          </cell>
          <cell r="G60" t="str">
            <v>Academy</v>
          </cell>
          <cell r="H60">
            <v>282</v>
          </cell>
          <cell r="I60">
            <v>319</v>
          </cell>
          <cell r="J60">
            <v>350</v>
          </cell>
          <cell r="K60">
            <v>350</v>
          </cell>
          <cell r="L60">
            <v>350</v>
          </cell>
          <cell r="M60">
            <v>350</v>
          </cell>
          <cell r="N60">
            <v>350</v>
          </cell>
          <cell r="O60">
            <v>350</v>
          </cell>
          <cell r="P60">
            <v>350</v>
          </cell>
          <cell r="Q60">
            <v>350</v>
          </cell>
          <cell r="R60">
            <v>420</v>
          </cell>
          <cell r="S60">
            <v>420</v>
          </cell>
          <cell r="T60">
            <v>420</v>
          </cell>
          <cell r="U60">
            <v>420</v>
          </cell>
          <cell r="V60">
            <v>420</v>
          </cell>
          <cell r="W60">
            <v>420</v>
          </cell>
          <cell r="X60">
            <v>420</v>
          </cell>
          <cell r="Y60">
            <v>420</v>
          </cell>
          <cell r="Z60">
            <v>420</v>
          </cell>
          <cell r="AA60">
            <v>420</v>
          </cell>
          <cell r="AB60">
            <v>420</v>
          </cell>
          <cell r="AC60">
            <v>420</v>
          </cell>
          <cell r="AD60">
            <v>420</v>
          </cell>
        </row>
        <row r="61">
          <cell r="A61">
            <v>4015</v>
          </cell>
          <cell r="B61" t="str">
            <v>Lenham School</v>
          </cell>
          <cell r="C61" t="str">
            <v>Maidstone</v>
          </cell>
          <cell r="D61" t="str">
            <v>886NS11</v>
          </cell>
          <cell r="E61" t="str">
            <v>NS - Maidstone District</v>
          </cell>
          <cell r="F61" t="str">
            <v>High</v>
          </cell>
          <cell r="G61" t="str">
            <v>Academy</v>
          </cell>
          <cell r="H61">
            <v>206</v>
          </cell>
          <cell r="I61">
            <v>194</v>
          </cell>
          <cell r="J61">
            <v>182</v>
          </cell>
          <cell r="K61">
            <v>140</v>
          </cell>
          <cell r="L61">
            <v>134</v>
          </cell>
          <cell r="M61">
            <v>134</v>
          </cell>
          <cell r="N61">
            <v>175</v>
          </cell>
          <cell r="O61">
            <v>175</v>
          </cell>
          <cell r="P61">
            <v>175</v>
          </cell>
          <cell r="Q61">
            <v>175</v>
          </cell>
          <cell r="R61">
            <v>200</v>
          </cell>
          <cell r="S61">
            <v>200</v>
          </cell>
          <cell r="T61">
            <v>200</v>
          </cell>
          <cell r="U61">
            <v>200</v>
          </cell>
          <cell r="V61">
            <v>200</v>
          </cell>
          <cell r="W61">
            <v>200</v>
          </cell>
          <cell r="X61">
            <v>200</v>
          </cell>
          <cell r="Y61">
            <v>200</v>
          </cell>
          <cell r="Z61">
            <v>200</v>
          </cell>
          <cell r="AA61">
            <v>200</v>
          </cell>
          <cell r="AB61">
            <v>200</v>
          </cell>
          <cell r="AC61">
            <v>200</v>
          </cell>
          <cell r="AD61">
            <v>200</v>
          </cell>
        </row>
        <row r="62">
          <cell r="A62">
            <v>4522</v>
          </cell>
          <cell r="B62" t="str">
            <v>Maidstone Grammar School</v>
          </cell>
          <cell r="C62" t="str">
            <v>Maidstone</v>
          </cell>
          <cell r="D62" t="str">
            <v>886SG09</v>
          </cell>
          <cell r="E62" t="str">
            <v>SG - Maidstone and Malling</v>
          </cell>
          <cell r="F62" t="str">
            <v>Grammar</v>
          </cell>
          <cell r="G62" t="str">
            <v>Foundation</v>
          </cell>
          <cell r="H62">
            <v>378</v>
          </cell>
          <cell r="I62">
            <v>371</v>
          </cell>
          <cell r="J62">
            <v>364</v>
          </cell>
          <cell r="K62">
            <v>368</v>
          </cell>
          <cell r="L62">
            <v>355</v>
          </cell>
          <cell r="M62">
            <v>421</v>
          </cell>
          <cell r="N62">
            <v>280</v>
          </cell>
          <cell r="O62">
            <v>392</v>
          </cell>
          <cell r="P62">
            <v>392</v>
          </cell>
          <cell r="Q62">
            <v>361</v>
          </cell>
          <cell r="R62">
            <v>453</v>
          </cell>
          <cell r="S62">
            <v>453</v>
          </cell>
          <cell r="T62">
            <v>453</v>
          </cell>
          <cell r="U62">
            <v>453</v>
          </cell>
          <cell r="V62">
            <v>453</v>
          </cell>
          <cell r="W62">
            <v>453</v>
          </cell>
          <cell r="X62">
            <v>453</v>
          </cell>
          <cell r="Y62">
            <v>453</v>
          </cell>
          <cell r="Z62">
            <v>453</v>
          </cell>
          <cell r="AA62">
            <v>453</v>
          </cell>
          <cell r="AB62">
            <v>453</v>
          </cell>
          <cell r="AC62">
            <v>453</v>
          </cell>
          <cell r="AD62">
            <v>453</v>
          </cell>
        </row>
        <row r="63">
          <cell r="A63">
            <v>4523</v>
          </cell>
          <cell r="B63" t="str">
            <v>Maidstone Grammar School for Girls</v>
          </cell>
          <cell r="C63" t="str">
            <v>Maidstone</v>
          </cell>
          <cell r="D63" t="str">
            <v>886SG09</v>
          </cell>
          <cell r="E63" t="str">
            <v>SG - Maidstone and Malling</v>
          </cell>
          <cell r="F63" t="str">
            <v>Grammar</v>
          </cell>
          <cell r="G63" t="str">
            <v>Foundation</v>
          </cell>
          <cell r="H63">
            <v>347</v>
          </cell>
          <cell r="I63">
            <v>366</v>
          </cell>
          <cell r="J63">
            <v>381</v>
          </cell>
          <cell r="K63">
            <v>369</v>
          </cell>
          <cell r="L63">
            <v>360</v>
          </cell>
          <cell r="M63">
            <v>439</v>
          </cell>
          <cell r="N63">
            <v>345</v>
          </cell>
          <cell r="O63">
            <v>328</v>
          </cell>
          <cell r="P63">
            <v>328</v>
          </cell>
          <cell r="Q63">
            <v>344</v>
          </cell>
          <cell r="R63">
            <v>344</v>
          </cell>
          <cell r="S63">
            <v>344</v>
          </cell>
          <cell r="T63">
            <v>344</v>
          </cell>
          <cell r="U63">
            <v>344</v>
          </cell>
          <cell r="V63">
            <v>344</v>
          </cell>
          <cell r="W63">
            <v>344</v>
          </cell>
          <cell r="X63">
            <v>344</v>
          </cell>
          <cell r="Y63">
            <v>344</v>
          </cell>
          <cell r="Z63">
            <v>344</v>
          </cell>
          <cell r="AA63">
            <v>344</v>
          </cell>
          <cell r="AB63">
            <v>344</v>
          </cell>
          <cell r="AC63">
            <v>344</v>
          </cell>
          <cell r="AD63">
            <v>344</v>
          </cell>
        </row>
        <row r="64">
          <cell r="A64">
            <v>5401</v>
          </cell>
          <cell r="B64" t="str">
            <v>Maplesden Noakes School</v>
          </cell>
          <cell r="C64" t="str">
            <v>Maidstone</v>
          </cell>
          <cell r="D64" t="str">
            <v>886NS11</v>
          </cell>
          <cell r="E64" t="str">
            <v>NS - Maidstone District</v>
          </cell>
          <cell r="F64" t="str">
            <v>High</v>
          </cell>
          <cell r="G64" t="str">
            <v>Academy</v>
          </cell>
          <cell r="H64">
            <v>140</v>
          </cell>
          <cell r="I64">
            <v>200</v>
          </cell>
          <cell r="J64">
            <v>200</v>
          </cell>
          <cell r="K64">
            <v>200</v>
          </cell>
          <cell r="L64">
            <v>200</v>
          </cell>
          <cell r="M64">
            <v>200</v>
          </cell>
          <cell r="N64">
            <v>167</v>
          </cell>
          <cell r="O64">
            <v>167</v>
          </cell>
          <cell r="P64">
            <v>167</v>
          </cell>
          <cell r="Q64">
            <v>250</v>
          </cell>
          <cell r="R64">
            <v>250</v>
          </cell>
          <cell r="S64">
            <v>300</v>
          </cell>
          <cell r="T64">
            <v>300</v>
          </cell>
          <cell r="U64">
            <v>300</v>
          </cell>
          <cell r="V64">
            <v>300</v>
          </cell>
          <cell r="W64">
            <v>300</v>
          </cell>
          <cell r="X64">
            <v>300</v>
          </cell>
          <cell r="Y64">
            <v>300</v>
          </cell>
          <cell r="Z64">
            <v>300</v>
          </cell>
          <cell r="AA64">
            <v>300</v>
          </cell>
          <cell r="AB64">
            <v>300</v>
          </cell>
          <cell r="AC64">
            <v>300</v>
          </cell>
          <cell r="AD64">
            <v>300</v>
          </cell>
        </row>
        <row r="65">
          <cell r="A65">
            <v>6912</v>
          </cell>
          <cell r="B65" t="str">
            <v>New Line Learning Academy</v>
          </cell>
          <cell r="C65" t="str">
            <v>Maidstone</v>
          </cell>
          <cell r="D65" t="str">
            <v>886NS11</v>
          </cell>
          <cell r="E65" t="str">
            <v>NS - Maidstone District</v>
          </cell>
          <cell r="F65" t="str">
            <v>High</v>
          </cell>
          <cell r="G65" t="str">
            <v>Academy</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row>
        <row r="66">
          <cell r="A66">
            <v>5422</v>
          </cell>
          <cell r="B66" t="str">
            <v>Oakwood Park Grammar School</v>
          </cell>
          <cell r="C66" t="str">
            <v>Maidstone</v>
          </cell>
          <cell r="D66" t="str">
            <v>886SG09</v>
          </cell>
          <cell r="E66" t="str">
            <v>SG - Maidstone and Malling</v>
          </cell>
          <cell r="F66" t="str">
            <v>Grammar</v>
          </cell>
          <cell r="G66" t="str">
            <v>Academy</v>
          </cell>
          <cell r="H66">
            <v>285</v>
          </cell>
          <cell r="I66">
            <v>380</v>
          </cell>
          <cell r="J66">
            <v>380</v>
          </cell>
          <cell r="K66">
            <v>380</v>
          </cell>
          <cell r="L66">
            <v>380</v>
          </cell>
          <cell r="M66">
            <v>380</v>
          </cell>
          <cell r="N66">
            <v>380</v>
          </cell>
          <cell r="O66">
            <v>380</v>
          </cell>
          <cell r="P66">
            <v>380</v>
          </cell>
          <cell r="Q66">
            <v>380</v>
          </cell>
          <cell r="R66">
            <v>380</v>
          </cell>
          <cell r="S66">
            <v>350</v>
          </cell>
          <cell r="T66">
            <v>350</v>
          </cell>
          <cell r="U66">
            <v>350</v>
          </cell>
          <cell r="V66">
            <v>350</v>
          </cell>
          <cell r="W66">
            <v>350</v>
          </cell>
          <cell r="X66">
            <v>350</v>
          </cell>
          <cell r="Y66">
            <v>350</v>
          </cell>
          <cell r="Z66">
            <v>350</v>
          </cell>
          <cell r="AA66">
            <v>350</v>
          </cell>
          <cell r="AB66">
            <v>350</v>
          </cell>
          <cell r="AC66">
            <v>350</v>
          </cell>
          <cell r="AD66">
            <v>350</v>
          </cell>
        </row>
        <row r="67">
          <cell r="A67">
            <v>4019</v>
          </cell>
          <cell r="B67" t="str">
            <v>School of Science and Technology Maidstone</v>
          </cell>
          <cell r="C67" t="str">
            <v>Maidstone</v>
          </cell>
          <cell r="D67" t="str">
            <v>886NS11</v>
          </cell>
          <cell r="E67" t="str">
            <v>NS - Maidstone District</v>
          </cell>
          <cell r="F67" t="str">
            <v>Free</v>
          </cell>
          <cell r="G67" t="str">
            <v>Free</v>
          </cell>
          <cell r="H67" t="str">
            <v>-</v>
          </cell>
          <cell r="I67" t="str">
            <v>-</v>
          </cell>
          <cell r="J67" t="str">
            <v>-</v>
          </cell>
          <cell r="K67" t="str">
            <v>-</v>
          </cell>
          <cell r="L67" t="str">
            <v>-</v>
          </cell>
          <cell r="M67" t="str">
            <v>-</v>
          </cell>
          <cell r="N67" t="str">
            <v>-</v>
          </cell>
          <cell r="O67" t="str">
            <v>-</v>
          </cell>
          <cell r="P67" t="str">
            <v>-</v>
          </cell>
          <cell r="Q67">
            <v>300</v>
          </cell>
          <cell r="R67">
            <v>300</v>
          </cell>
          <cell r="S67">
            <v>300</v>
          </cell>
          <cell r="T67">
            <v>300</v>
          </cell>
          <cell r="U67">
            <v>300</v>
          </cell>
          <cell r="V67">
            <v>300</v>
          </cell>
          <cell r="W67">
            <v>300</v>
          </cell>
          <cell r="X67">
            <v>300</v>
          </cell>
          <cell r="Y67">
            <v>300</v>
          </cell>
          <cell r="Z67">
            <v>300</v>
          </cell>
          <cell r="AA67">
            <v>300</v>
          </cell>
          <cell r="AB67">
            <v>300</v>
          </cell>
          <cell r="AC67">
            <v>300</v>
          </cell>
          <cell r="AD67">
            <v>300</v>
          </cell>
        </row>
        <row r="68">
          <cell r="A68">
            <v>4000</v>
          </cell>
          <cell r="B68" t="str">
            <v>St. Augustine Academy</v>
          </cell>
          <cell r="C68" t="str">
            <v>Maidstone</v>
          </cell>
          <cell r="D68" t="str">
            <v>886NS11</v>
          </cell>
          <cell r="E68" t="str">
            <v>NS - Maidstone District</v>
          </cell>
          <cell r="F68" t="str">
            <v>High</v>
          </cell>
          <cell r="G68" t="str">
            <v>Academy</v>
          </cell>
          <cell r="H68">
            <v>110</v>
          </cell>
          <cell r="I68">
            <v>200</v>
          </cell>
          <cell r="J68">
            <v>200</v>
          </cell>
          <cell r="K68">
            <v>200</v>
          </cell>
          <cell r="L68">
            <v>200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row>
        <row r="69">
          <cell r="A69">
            <v>5432</v>
          </cell>
          <cell r="B69" t="str">
            <v>St. Simon Stock Catholic School</v>
          </cell>
          <cell r="C69" t="str">
            <v>Maidstone</v>
          </cell>
          <cell r="D69" t="str">
            <v>886NS11</v>
          </cell>
          <cell r="E69" t="str">
            <v>NS - Maidstone District</v>
          </cell>
          <cell r="F69" t="str">
            <v>Wide ability</v>
          </cell>
          <cell r="G69" t="str">
            <v>Academy</v>
          </cell>
          <cell r="H69">
            <v>208</v>
          </cell>
          <cell r="I69">
            <v>185</v>
          </cell>
          <cell r="J69">
            <v>185</v>
          </cell>
          <cell r="K69">
            <v>240</v>
          </cell>
          <cell r="L69">
            <v>240</v>
          </cell>
          <cell r="M69">
            <v>240</v>
          </cell>
          <cell r="N69">
            <v>240</v>
          </cell>
          <cell r="O69">
            <v>240</v>
          </cell>
          <cell r="P69">
            <v>240</v>
          </cell>
          <cell r="Q69">
            <v>240</v>
          </cell>
          <cell r="R69">
            <v>240</v>
          </cell>
          <cell r="S69">
            <v>240</v>
          </cell>
          <cell r="T69">
            <v>240</v>
          </cell>
          <cell r="U69">
            <v>240</v>
          </cell>
          <cell r="V69">
            <v>240</v>
          </cell>
          <cell r="W69">
            <v>240</v>
          </cell>
          <cell r="X69">
            <v>240</v>
          </cell>
          <cell r="Y69">
            <v>240</v>
          </cell>
          <cell r="Z69">
            <v>240</v>
          </cell>
          <cell r="AA69">
            <v>240</v>
          </cell>
          <cell r="AB69">
            <v>240</v>
          </cell>
          <cell r="AC69">
            <v>240</v>
          </cell>
          <cell r="AD69">
            <v>240</v>
          </cell>
        </row>
        <row r="70">
          <cell r="A70">
            <v>4249</v>
          </cell>
          <cell r="B70" t="str">
            <v>Valley Park School</v>
          </cell>
          <cell r="C70" t="str">
            <v>Maidstone</v>
          </cell>
          <cell r="D70" t="str">
            <v>886NS11</v>
          </cell>
          <cell r="E70" t="str">
            <v>NS - Maidstone District</v>
          </cell>
          <cell r="F70" t="str">
            <v>High</v>
          </cell>
          <cell r="G70" t="str">
            <v>Academy</v>
          </cell>
          <cell r="H70">
            <v>151</v>
          </cell>
          <cell r="I70">
            <v>240</v>
          </cell>
          <cell r="J70">
            <v>280</v>
          </cell>
          <cell r="K70">
            <v>280</v>
          </cell>
          <cell r="L70">
            <v>280</v>
          </cell>
          <cell r="M70">
            <v>280</v>
          </cell>
          <cell r="N70">
            <v>280</v>
          </cell>
          <cell r="O70">
            <v>280</v>
          </cell>
          <cell r="P70">
            <v>280</v>
          </cell>
          <cell r="Q70">
            <v>280</v>
          </cell>
          <cell r="R70">
            <v>300</v>
          </cell>
          <cell r="S70">
            <v>340</v>
          </cell>
          <cell r="T70">
            <v>340</v>
          </cell>
          <cell r="U70">
            <v>340</v>
          </cell>
          <cell r="V70">
            <v>340</v>
          </cell>
          <cell r="W70">
            <v>340</v>
          </cell>
          <cell r="X70">
            <v>340</v>
          </cell>
          <cell r="Y70">
            <v>340</v>
          </cell>
          <cell r="Z70">
            <v>340</v>
          </cell>
          <cell r="AA70">
            <v>340</v>
          </cell>
          <cell r="AB70">
            <v>340</v>
          </cell>
          <cell r="AC70">
            <v>340</v>
          </cell>
          <cell r="AD70">
            <v>340</v>
          </cell>
        </row>
        <row r="71">
          <cell r="A71">
            <v>6905</v>
          </cell>
          <cell r="B71" t="str">
            <v>Knole Academy</v>
          </cell>
          <cell r="C71" t="str">
            <v>Sevenoaks</v>
          </cell>
          <cell r="D71" t="str">
            <v>886NS14</v>
          </cell>
          <cell r="E71" t="str">
            <v>NS - Sevenoaks and Borough Green</v>
          </cell>
          <cell r="F71" t="str">
            <v>High</v>
          </cell>
          <cell r="G71" t="str">
            <v>Academy</v>
          </cell>
          <cell r="H71">
            <v>200</v>
          </cell>
          <cell r="I71">
            <v>350</v>
          </cell>
          <cell r="J71">
            <v>350</v>
          </cell>
          <cell r="K71">
            <v>350</v>
          </cell>
          <cell r="L71">
            <v>350</v>
          </cell>
          <cell r="M71">
            <v>350</v>
          </cell>
          <cell r="N71">
            <v>200</v>
          </cell>
          <cell r="O71">
            <v>200</v>
          </cell>
          <cell r="P71">
            <v>200</v>
          </cell>
          <cell r="Q71">
            <v>200</v>
          </cell>
          <cell r="R71">
            <v>300</v>
          </cell>
          <cell r="S71">
            <v>300</v>
          </cell>
          <cell r="T71">
            <v>300</v>
          </cell>
          <cell r="U71">
            <v>300</v>
          </cell>
          <cell r="V71">
            <v>300</v>
          </cell>
          <cell r="W71">
            <v>300</v>
          </cell>
          <cell r="X71">
            <v>300</v>
          </cell>
          <cell r="Y71">
            <v>300</v>
          </cell>
          <cell r="Z71">
            <v>300</v>
          </cell>
          <cell r="AA71">
            <v>300</v>
          </cell>
          <cell r="AB71">
            <v>300</v>
          </cell>
          <cell r="AC71">
            <v>300</v>
          </cell>
          <cell r="AD71">
            <v>300</v>
          </cell>
        </row>
        <row r="72">
          <cell r="A72">
            <v>4010</v>
          </cell>
          <cell r="B72" t="str">
            <v>Oasis Academy Hextable</v>
          </cell>
          <cell r="C72" t="str">
            <v>Sevenoaks</v>
          </cell>
          <cell r="D72" t="str">
            <v>886NS05</v>
          </cell>
          <cell r="E72" t="str">
            <v>NS - Dartford and Swanley</v>
          </cell>
          <cell r="F72" t="str">
            <v>Wide ability</v>
          </cell>
          <cell r="G72" t="str">
            <v>Academy</v>
          </cell>
          <cell r="H72">
            <v>78</v>
          </cell>
          <cell r="I72">
            <v>69</v>
          </cell>
          <cell r="J72">
            <v>100</v>
          </cell>
          <cell r="K72">
            <v>100</v>
          </cell>
          <cell r="L72">
            <v>50</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row>
        <row r="73">
          <cell r="A73">
            <v>4031</v>
          </cell>
          <cell r="B73" t="str">
            <v>Orchards Academy</v>
          </cell>
          <cell r="C73" t="str">
            <v>Sevenoaks</v>
          </cell>
          <cell r="D73" t="str">
            <v>886NS05</v>
          </cell>
          <cell r="E73" t="str">
            <v>NS - Dartford and Swanley</v>
          </cell>
          <cell r="F73" t="str">
            <v>Wide ability</v>
          </cell>
          <cell r="G73" t="str">
            <v>Academy</v>
          </cell>
          <cell r="H73">
            <v>77</v>
          </cell>
          <cell r="I73">
            <v>100</v>
          </cell>
          <cell r="J73">
            <v>100</v>
          </cell>
          <cell r="K73">
            <v>100</v>
          </cell>
          <cell r="L73">
            <v>100</v>
          </cell>
          <cell r="M73">
            <v>100</v>
          </cell>
          <cell r="N73">
            <v>100</v>
          </cell>
          <cell r="O73">
            <v>100</v>
          </cell>
          <cell r="P73">
            <v>100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v>4006</v>
          </cell>
          <cell r="B74" t="str">
            <v>Trinity School</v>
          </cell>
          <cell r="C74" t="str">
            <v>Sevenoaks</v>
          </cell>
          <cell r="D74" t="str">
            <v>886NS14</v>
          </cell>
          <cell r="E74" t="str">
            <v>NS - Sevenoaks and Borough Green</v>
          </cell>
          <cell r="F74" t="str">
            <v>Free</v>
          </cell>
          <cell r="G74" t="str">
            <v>Free</v>
          </cell>
          <cell r="H74" t="str">
            <v>-</v>
          </cell>
          <cell r="I74" t="str">
            <v>-</v>
          </cell>
          <cell r="J74">
            <v>190</v>
          </cell>
          <cell r="K74">
            <v>190</v>
          </cell>
          <cell r="L74">
            <v>190</v>
          </cell>
          <cell r="M74">
            <v>190</v>
          </cell>
          <cell r="N74">
            <v>190</v>
          </cell>
          <cell r="O74">
            <v>190</v>
          </cell>
          <cell r="P74">
            <v>190</v>
          </cell>
          <cell r="Q74">
            <v>190</v>
          </cell>
          <cell r="R74">
            <v>190</v>
          </cell>
          <cell r="S74">
            <v>250</v>
          </cell>
          <cell r="T74">
            <v>250</v>
          </cell>
          <cell r="U74">
            <v>250</v>
          </cell>
          <cell r="V74">
            <v>250</v>
          </cell>
          <cell r="W74">
            <v>250</v>
          </cell>
          <cell r="X74">
            <v>250</v>
          </cell>
          <cell r="Y74">
            <v>250</v>
          </cell>
          <cell r="Z74">
            <v>250</v>
          </cell>
          <cell r="AA74">
            <v>250</v>
          </cell>
          <cell r="AB74">
            <v>250</v>
          </cell>
          <cell r="AC74">
            <v>250</v>
          </cell>
          <cell r="AD74">
            <v>250</v>
          </cell>
        </row>
        <row r="75">
          <cell r="A75">
            <v>4033</v>
          </cell>
          <cell r="B75" t="str">
            <v>Abbey School</v>
          </cell>
          <cell r="C75" t="str">
            <v>Swale</v>
          </cell>
          <cell r="D75" t="str">
            <v>886NS09</v>
          </cell>
          <cell r="E75" t="str">
            <v>NS - Faversham</v>
          </cell>
          <cell r="F75" t="str">
            <v>High</v>
          </cell>
          <cell r="G75" t="str">
            <v>Academy</v>
          </cell>
          <cell r="H75">
            <v>176</v>
          </cell>
          <cell r="I75">
            <v>210</v>
          </cell>
          <cell r="J75">
            <v>210</v>
          </cell>
          <cell r="K75">
            <v>210</v>
          </cell>
          <cell r="L75">
            <v>210</v>
          </cell>
          <cell r="M75">
            <v>210</v>
          </cell>
          <cell r="N75">
            <v>210</v>
          </cell>
          <cell r="O75">
            <v>210</v>
          </cell>
          <cell r="P75">
            <v>210</v>
          </cell>
          <cell r="Q75">
            <v>210</v>
          </cell>
          <cell r="R75">
            <v>176</v>
          </cell>
          <cell r="S75">
            <v>180</v>
          </cell>
          <cell r="T75">
            <v>180</v>
          </cell>
          <cell r="U75">
            <v>180</v>
          </cell>
          <cell r="V75">
            <v>180</v>
          </cell>
          <cell r="W75">
            <v>180</v>
          </cell>
          <cell r="X75">
            <v>180</v>
          </cell>
          <cell r="Y75">
            <v>180</v>
          </cell>
          <cell r="Z75">
            <v>180</v>
          </cell>
          <cell r="AA75">
            <v>180</v>
          </cell>
          <cell r="AB75">
            <v>180</v>
          </cell>
          <cell r="AC75">
            <v>180</v>
          </cell>
          <cell r="AD75">
            <v>180</v>
          </cell>
        </row>
        <row r="76">
          <cell r="A76">
            <v>4527</v>
          </cell>
          <cell r="B76" t="str">
            <v>Borden Grammar School</v>
          </cell>
          <cell r="C76" t="str">
            <v>Swale</v>
          </cell>
          <cell r="D76" t="str">
            <v>886SG07</v>
          </cell>
          <cell r="E76" t="str">
            <v>SG - Sittingbourne and Sheppey</v>
          </cell>
          <cell r="F76" t="str">
            <v>Grammar</v>
          </cell>
          <cell r="G76" t="str">
            <v>Academy</v>
          </cell>
          <cell r="H76">
            <v>202</v>
          </cell>
          <cell r="I76">
            <v>250</v>
          </cell>
          <cell r="J76">
            <v>250</v>
          </cell>
          <cell r="K76">
            <v>250</v>
          </cell>
          <cell r="L76">
            <v>250</v>
          </cell>
          <cell r="M76">
            <v>250</v>
          </cell>
          <cell r="N76">
            <v>250</v>
          </cell>
          <cell r="O76">
            <v>250</v>
          </cell>
          <cell r="P76">
            <v>250</v>
          </cell>
          <cell r="Q76">
            <v>250</v>
          </cell>
          <cell r="R76">
            <v>250</v>
          </cell>
          <cell r="S76">
            <v>250</v>
          </cell>
          <cell r="T76">
            <v>250</v>
          </cell>
          <cell r="U76">
            <v>250</v>
          </cell>
          <cell r="V76">
            <v>250</v>
          </cell>
          <cell r="W76">
            <v>250</v>
          </cell>
          <cell r="X76">
            <v>250</v>
          </cell>
          <cell r="Y76">
            <v>250</v>
          </cell>
          <cell r="Z76">
            <v>250</v>
          </cell>
          <cell r="AA76">
            <v>250</v>
          </cell>
          <cell r="AB76">
            <v>250</v>
          </cell>
          <cell r="AC76">
            <v>250</v>
          </cell>
          <cell r="AD76">
            <v>250</v>
          </cell>
        </row>
        <row r="77">
          <cell r="A77">
            <v>88620901</v>
          </cell>
          <cell r="B77" t="str">
            <v>East Kent College Sheppey Secondary</v>
          </cell>
          <cell r="C77" t="str">
            <v>Swale</v>
          </cell>
          <cell r="D77" t="str">
            <v>886NS15</v>
          </cell>
          <cell r="E77" t="str">
            <v>NS - Isle of Sheppey</v>
          </cell>
          <cell r="F77" t="str">
            <v>Wide ability</v>
          </cell>
          <cell r="G77" t="str">
            <v>Academy</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v>250</v>
          </cell>
          <cell r="V77">
            <v>250</v>
          </cell>
          <cell r="W77">
            <v>250</v>
          </cell>
          <cell r="X77">
            <v>250</v>
          </cell>
          <cell r="Y77">
            <v>250</v>
          </cell>
          <cell r="Z77">
            <v>250</v>
          </cell>
          <cell r="AA77">
            <v>250</v>
          </cell>
          <cell r="AB77">
            <v>250</v>
          </cell>
          <cell r="AC77">
            <v>250</v>
          </cell>
          <cell r="AD77">
            <v>250</v>
          </cell>
        </row>
        <row r="78">
          <cell r="A78">
            <v>5414</v>
          </cell>
          <cell r="B78" t="str">
            <v>Fulston Manor School</v>
          </cell>
          <cell r="C78" t="str">
            <v>Swale</v>
          </cell>
          <cell r="D78" t="str">
            <v>886NS16</v>
          </cell>
          <cell r="E78" t="str">
            <v>NS - Sittingbourne</v>
          </cell>
          <cell r="F78" t="str">
            <v>High</v>
          </cell>
          <cell r="G78" t="str">
            <v>Academy</v>
          </cell>
          <cell r="H78">
            <v>179</v>
          </cell>
          <cell r="I78">
            <v>250</v>
          </cell>
          <cell r="J78">
            <v>250</v>
          </cell>
          <cell r="K78">
            <v>280</v>
          </cell>
          <cell r="L78">
            <v>280</v>
          </cell>
          <cell r="M78">
            <v>280</v>
          </cell>
          <cell r="N78">
            <v>310</v>
          </cell>
          <cell r="O78">
            <v>310</v>
          </cell>
          <cell r="P78">
            <v>310</v>
          </cell>
          <cell r="Q78">
            <v>310</v>
          </cell>
          <cell r="R78">
            <v>310</v>
          </cell>
          <cell r="S78">
            <v>300</v>
          </cell>
          <cell r="T78">
            <v>300</v>
          </cell>
          <cell r="U78">
            <v>300</v>
          </cell>
          <cell r="V78">
            <v>300</v>
          </cell>
          <cell r="W78">
            <v>300</v>
          </cell>
          <cell r="X78">
            <v>300</v>
          </cell>
          <cell r="Y78">
            <v>300</v>
          </cell>
          <cell r="Z78">
            <v>300</v>
          </cell>
          <cell r="AA78">
            <v>300</v>
          </cell>
          <cell r="AB78">
            <v>300</v>
          </cell>
          <cell r="AC78">
            <v>300</v>
          </cell>
          <cell r="AD78">
            <v>300</v>
          </cell>
        </row>
        <row r="79">
          <cell r="A79">
            <v>4080</v>
          </cell>
          <cell r="B79" t="str">
            <v>Highsted Grammar School</v>
          </cell>
          <cell r="C79" t="str">
            <v>Swale</v>
          </cell>
          <cell r="D79" t="str">
            <v>886SG07</v>
          </cell>
          <cell r="E79" t="str">
            <v>SG - Sittingbourne and Sheppey</v>
          </cell>
          <cell r="F79" t="str">
            <v>Grammar</v>
          </cell>
          <cell r="G79" t="str">
            <v>Academy</v>
          </cell>
          <cell r="H79">
            <v>206</v>
          </cell>
          <cell r="I79">
            <v>211</v>
          </cell>
          <cell r="J79">
            <v>220</v>
          </cell>
          <cell r="K79">
            <v>220</v>
          </cell>
          <cell r="L79">
            <v>220</v>
          </cell>
          <cell r="M79">
            <v>220</v>
          </cell>
          <cell r="N79">
            <v>220</v>
          </cell>
          <cell r="O79">
            <v>220</v>
          </cell>
          <cell r="P79">
            <v>220</v>
          </cell>
          <cell r="Q79">
            <v>220</v>
          </cell>
          <cell r="R79">
            <v>220</v>
          </cell>
          <cell r="S79">
            <v>206</v>
          </cell>
          <cell r="T79">
            <v>206</v>
          </cell>
          <cell r="U79">
            <v>206</v>
          </cell>
          <cell r="V79">
            <v>206</v>
          </cell>
          <cell r="W79">
            <v>206</v>
          </cell>
          <cell r="X79">
            <v>206</v>
          </cell>
          <cell r="Y79">
            <v>206</v>
          </cell>
          <cell r="Z79">
            <v>206</v>
          </cell>
          <cell r="AA79">
            <v>206</v>
          </cell>
          <cell r="AB79">
            <v>206</v>
          </cell>
          <cell r="AC79">
            <v>206</v>
          </cell>
          <cell r="AD79">
            <v>206</v>
          </cell>
        </row>
        <row r="80">
          <cell r="A80">
            <v>88620902</v>
          </cell>
          <cell r="B80" t="str">
            <v>Leigh Academy Minster</v>
          </cell>
          <cell r="C80" t="str">
            <v>Swale</v>
          </cell>
          <cell r="D80" t="str">
            <v>886NS15</v>
          </cell>
          <cell r="E80" t="str">
            <v>NS - Isle of Sheppey</v>
          </cell>
          <cell r="F80" t="str">
            <v>Wide ability</v>
          </cell>
          <cell r="G80" t="str">
            <v>Academy</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v>250</v>
          </cell>
          <cell r="V80">
            <v>250</v>
          </cell>
          <cell r="W80">
            <v>250</v>
          </cell>
          <cell r="X80">
            <v>250</v>
          </cell>
          <cell r="Y80">
            <v>250</v>
          </cell>
          <cell r="Z80">
            <v>250</v>
          </cell>
          <cell r="AA80">
            <v>250</v>
          </cell>
          <cell r="AB80">
            <v>250</v>
          </cell>
          <cell r="AC80">
            <v>250</v>
          </cell>
          <cell r="AD80">
            <v>250</v>
          </cell>
        </row>
        <row r="81">
          <cell r="A81">
            <v>6915</v>
          </cell>
          <cell r="B81" t="str">
            <v>Oasis Academy Isle of Sheppey</v>
          </cell>
          <cell r="C81" t="str">
            <v>Swale</v>
          </cell>
          <cell r="D81" t="str">
            <v>886NS15</v>
          </cell>
          <cell r="E81" t="str">
            <v>NS - Isle of Sheppey</v>
          </cell>
          <cell r="F81" t="str">
            <v>Wide ability</v>
          </cell>
          <cell r="G81" t="str">
            <v>Academy</v>
          </cell>
          <cell r="H81">
            <v>550</v>
          </cell>
          <cell r="I81">
            <v>550</v>
          </cell>
          <cell r="J81">
            <v>550</v>
          </cell>
          <cell r="K81">
            <v>550</v>
          </cell>
          <cell r="L81">
            <v>550</v>
          </cell>
          <cell r="M81">
            <v>550</v>
          </cell>
          <cell r="N81">
            <v>500</v>
          </cell>
          <cell r="O81">
            <v>500</v>
          </cell>
          <cell r="P81">
            <v>500</v>
          </cell>
          <cell r="Q81">
            <v>500</v>
          </cell>
          <cell r="R81">
            <v>500</v>
          </cell>
          <cell r="S81">
            <v>500</v>
          </cell>
          <cell r="T81">
            <v>500</v>
          </cell>
          <cell r="U81" t="str">
            <v>-</v>
          </cell>
          <cell r="V81" t="str">
            <v>-</v>
          </cell>
          <cell r="W81" t="str">
            <v>-</v>
          </cell>
          <cell r="X81" t="str">
            <v>-</v>
          </cell>
          <cell r="Y81" t="str">
            <v>-</v>
          </cell>
          <cell r="Z81" t="str">
            <v>-</v>
          </cell>
          <cell r="AA81" t="str">
            <v>-</v>
          </cell>
          <cell r="AB81" t="str">
            <v>-</v>
          </cell>
          <cell r="AC81" t="str">
            <v>-</v>
          </cell>
          <cell r="AD81" t="str">
            <v>-</v>
          </cell>
        </row>
        <row r="82">
          <cell r="A82">
            <v>5449</v>
          </cell>
          <cell r="B82" t="str">
            <v>Queen Elizabeth's Grammar School</v>
          </cell>
          <cell r="C82" t="str">
            <v>Swale</v>
          </cell>
          <cell r="D82" t="str">
            <v>886SG02</v>
          </cell>
          <cell r="E82" t="str">
            <v>SG - Canterbury and Faversham</v>
          </cell>
          <cell r="F82" t="str">
            <v>Grammar</v>
          </cell>
          <cell r="G82" t="str">
            <v>Academy</v>
          </cell>
          <cell r="H82">
            <v>206</v>
          </cell>
          <cell r="I82">
            <v>240</v>
          </cell>
          <cell r="J82">
            <v>240</v>
          </cell>
          <cell r="K82">
            <v>240</v>
          </cell>
          <cell r="L82">
            <v>240</v>
          </cell>
          <cell r="M82">
            <v>240</v>
          </cell>
          <cell r="N82">
            <v>240</v>
          </cell>
          <cell r="O82">
            <v>240</v>
          </cell>
          <cell r="P82">
            <v>240</v>
          </cell>
          <cell r="Q82">
            <v>240</v>
          </cell>
          <cell r="R82">
            <v>240</v>
          </cell>
          <cell r="S82">
            <v>300</v>
          </cell>
          <cell r="T82">
            <v>251</v>
          </cell>
          <cell r="U82">
            <v>251</v>
          </cell>
          <cell r="V82">
            <v>251</v>
          </cell>
          <cell r="W82">
            <v>251</v>
          </cell>
          <cell r="X82">
            <v>251</v>
          </cell>
          <cell r="Y82">
            <v>251</v>
          </cell>
          <cell r="Z82">
            <v>251</v>
          </cell>
          <cell r="AA82">
            <v>251</v>
          </cell>
          <cell r="AB82">
            <v>251</v>
          </cell>
          <cell r="AC82">
            <v>251</v>
          </cell>
          <cell r="AD82">
            <v>251</v>
          </cell>
        </row>
        <row r="83">
          <cell r="A83">
            <v>4002</v>
          </cell>
          <cell r="B83" t="str">
            <v>Sittingbourne School</v>
          </cell>
          <cell r="C83" t="str">
            <v>Swale</v>
          </cell>
          <cell r="D83" t="str">
            <v>886NS16</v>
          </cell>
          <cell r="E83" t="str">
            <v>NS - Sittingbourne</v>
          </cell>
          <cell r="F83" t="str">
            <v>High</v>
          </cell>
          <cell r="G83" t="str">
            <v>Academy</v>
          </cell>
          <cell r="H83">
            <v>235</v>
          </cell>
          <cell r="I83">
            <v>260</v>
          </cell>
          <cell r="J83">
            <v>260</v>
          </cell>
          <cell r="K83">
            <v>260</v>
          </cell>
          <cell r="L83">
            <v>260</v>
          </cell>
          <cell r="M83">
            <v>260</v>
          </cell>
          <cell r="N83">
            <v>260</v>
          </cell>
          <cell r="O83">
            <v>260</v>
          </cell>
          <cell r="P83">
            <v>260</v>
          </cell>
          <cell r="Q83">
            <v>300</v>
          </cell>
          <cell r="R83">
            <v>300</v>
          </cell>
          <cell r="S83">
            <v>300</v>
          </cell>
          <cell r="T83">
            <v>300</v>
          </cell>
          <cell r="U83">
            <v>300</v>
          </cell>
          <cell r="V83">
            <v>300</v>
          </cell>
          <cell r="W83">
            <v>300</v>
          </cell>
          <cell r="X83">
            <v>300</v>
          </cell>
          <cell r="Y83">
            <v>300</v>
          </cell>
          <cell r="Z83">
            <v>300</v>
          </cell>
          <cell r="AA83">
            <v>300</v>
          </cell>
          <cell r="AB83">
            <v>300</v>
          </cell>
          <cell r="AC83">
            <v>300</v>
          </cell>
          <cell r="AD83">
            <v>300</v>
          </cell>
        </row>
        <row r="84">
          <cell r="A84">
            <v>5434</v>
          </cell>
          <cell r="B84" t="str">
            <v>Westlands School</v>
          </cell>
          <cell r="C84" t="str">
            <v>Swale</v>
          </cell>
          <cell r="D84" t="str">
            <v>886NS16</v>
          </cell>
          <cell r="E84" t="str">
            <v>NS - Sittingbourne</v>
          </cell>
          <cell r="F84" t="str">
            <v>High</v>
          </cell>
          <cell r="G84" t="str">
            <v>Academy</v>
          </cell>
          <cell r="H84">
            <v>316</v>
          </cell>
          <cell r="I84">
            <v>258</v>
          </cell>
          <cell r="J84">
            <v>260</v>
          </cell>
          <cell r="K84">
            <v>260</v>
          </cell>
          <cell r="L84">
            <v>260</v>
          </cell>
          <cell r="M84">
            <v>260</v>
          </cell>
          <cell r="N84">
            <v>260</v>
          </cell>
          <cell r="O84">
            <v>260</v>
          </cell>
          <cell r="P84">
            <v>260</v>
          </cell>
          <cell r="Q84">
            <v>260</v>
          </cell>
          <cell r="R84">
            <v>260</v>
          </cell>
          <cell r="S84">
            <v>275</v>
          </cell>
          <cell r="T84">
            <v>254</v>
          </cell>
          <cell r="U84">
            <v>254</v>
          </cell>
          <cell r="V84">
            <v>254</v>
          </cell>
          <cell r="W84">
            <v>254</v>
          </cell>
          <cell r="X84">
            <v>254</v>
          </cell>
          <cell r="Y84">
            <v>254</v>
          </cell>
          <cell r="Z84">
            <v>254</v>
          </cell>
          <cell r="AA84">
            <v>254</v>
          </cell>
          <cell r="AB84">
            <v>254</v>
          </cell>
          <cell r="AC84">
            <v>254</v>
          </cell>
          <cell r="AD84">
            <v>254</v>
          </cell>
        </row>
        <row r="85">
          <cell r="A85">
            <v>4016</v>
          </cell>
          <cell r="B85" t="str">
            <v>Charles Dickens School</v>
          </cell>
          <cell r="C85" t="str">
            <v>Thanet</v>
          </cell>
          <cell r="D85" t="str">
            <v>886NS17</v>
          </cell>
          <cell r="E85" t="str">
            <v>NS - Thanet District</v>
          </cell>
          <cell r="F85" t="str">
            <v>High</v>
          </cell>
          <cell r="G85" t="str">
            <v>Academy</v>
          </cell>
          <cell r="H85">
            <v>0</v>
          </cell>
          <cell r="I85">
            <v>0</v>
          </cell>
          <cell r="J85">
            <v>100</v>
          </cell>
          <cell r="K85">
            <v>100</v>
          </cell>
          <cell r="L85">
            <v>49</v>
          </cell>
          <cell r="M85">
            <v>49</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A86">
            <v>5462</v>
          </cell>
          <cell r="B86" t="str">
            <v>Chatham &amp; Clarendon Grammar School</v>
          </cell>
          <cell r="C86" t="str">
            <v>Thanet</v>
          </cell>
          <cell r="D86" t="str">
            <v>886SG08</v>
          </cell>
          <cell r="E86" t="str">
            <v>SG - Thanet District</v>
          </cell>
          <cell r="F86" t="str">
            <v>Grammar</v>
          </cell>
          <cell r="G86" t="str">
            <v>Academy</v>
          </cell>
          <cell r="H86" t="str">
            <v>-</v>
          </cell>
          <cell r="I86" t="str">
            <v>-</v>
          </cell>
          <cell r="J86">
            <v>500</v>
          </cell>
          <cell r="K86">
            <v>500</v>
          </cell>
          <cell r="L86">
            <v>500</v>
          </cell>
          <cell r="M86">
            <v>500</v>
          </cell>
          <cell r="N86">
            <v>500</v>
          </cell>
          <cell r="O86">
            <v>500</v>
          </cell>
          <cell r="P86">
            <v>500</v>
          </cell>
          <cell r="Q86">
            <v>500</v>
          </cell>
          <cell r="R86">
            <v>500</v>
          </cell>
          <cell r="S86">
            <v>500</v>
          </cell>
          <cell r="T86">
            <v>500</v>
          </cell>
          <cell r="U86">
            <v>500</v>
          </cell>
          <cell r="V86">
            <v>500</v>
          </cell>
          <cell r="W86">
            <v>500</v>
          </cell>
          <cell r="X86">
            <v>500</v>
          </cell>
          <cell r="Y86">
            <v>500</v>
          </cell>
          <cell r="Z86">
            <v>500</v>
          </cell>
          <cell r="AA86">
            <v>500</v>
          </cell>
          <cell r="AB86">
            <v>500</v>
          </cell>
          <cell r="AC86">
            <v>500</v>
          </cell>
          <cell r="AD86">
            <v>500</v>
          </cell>
        </row>
        <row r="87">
          <cell r="A87" t="str">
            <v>EX5462</v>
          </cell>
          <cell r="B87" t="str">
            <v>Chatham House Grammar School</v>
          </cell>
          <cell r="C87" t="str">
            <v>Thanet</v>
          </cell>
          <cell r="D87" t="str">
            <v>886SG08</v>
          </cell>
          <cell r="E87" t="str">
            <v>SG - Thanet District</v>
          </cell>
          <cell r="F87" t="str">
            <v>Grammar</v>
          </cell>
          <cell r="G87" t="str">
            <v>Academy</v>
          </cell>
          <cell r="H87">
            <v>375</v>
          </cell>
          <cell r="I87">
            <v>250</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row>
        <row r="88">
          <cell r="A88">
            <v>4118</v>
          </cell>
          <cell r="B88" t="str">
            <v>Clarendon House Grammar School</v>
          </cell>
          <cell r="C88" t="str">
            <v>Thanet</v>
          </cell>
          <cell r="D88" t="str">
            <v>886SG08</v>
          </cell>
          <cell r="E88" t="str">
            <v>SG - Thanet District</v>
          </cell>
          <cell r="F88" t="str">
            <v>Grammar</v>
          </cell>
          <cell r="G88" t="str">
            <v>Academy</v>
          </cell>
          <cell r="H88">
            <v>399</v>
          </cell>
          <cell r="I88">
            <v>250</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row>
        <row r="89">
          <cell r="A89">
            <v>5460</v>
          </cell>
          <cell r="B89" t="str">
            <v>Dane Court Grammar School</v>
          </cell>
          <cell r="C89" t="str">
            <v>Thanet</v>
          </cell>
          <cell r="D89" t="str">
            <v>886SG08</v>
          </cell>
          <cell r="E89" t="str">
            <v>SG - Thanet District</v>
          </cell>
          <cell r="F89" t="str">
            <v>Grammar</v>
          </cell>
          <cell r="G89" t="str">
            <v>Academy</v>
          </cell>
          <cell r="H89">
            <v>329</v>
          </cell>
          <cell r="I89">
            <v>329</v>
          </cell>
          <cell r="J89">
            <v>330</v>
          </cell>
          <cell r="K89">
            <v>380</v>
          </cell>
          <cell r="L89">
            <v>380</v>
          </cell>
          <cell r="M89">
            <v>380</v>
          </cell>
          <cell r="N89">
            <v>380</v>
          </cell>
          <cell r="O89">
            <v>380</v>
          </cell>
          <cell r="P89">
            <v>380</v>
          </cell>
          <cell r="Q89">
            <v>380</v>
          </cell>
          <cell r="R89">
            <v>380</v>
          </cell>
          <cell r="S89">
            <v>390</v>
          </cell>
          <cell r="T89">
            <v>390</v>
          </cell>
          <cell r="U89">
            <v>390</v>
          </cell>
          <cell r="V89">
            <v>390</v>
          </cell>
          <cell r="W89">
            <v>390</v>
          </cell>
          <cell r="X89">
            <v>390</v>
          </cell>
          <cell r="Y89">
            <v>390</v>
          </cell>
          <cell r="Z89">
            <v>390</v>
          </cell>
          <cell r="AA89">
            <v>390</v>
          </cell>
          <cell r="AB89">
            <v>390</v>
          </cell>
          <cell r="AC89">
            <v>390</v>
          </cell>
          <cell r="AD89">
            <v>390</v>
          </cell>
        </row>
        <row r="90">
          <cell r="A90">
            <v>4172</v>
          </cell>
          <cell r="B90" t="str">
            <v>Hartsdown Academy</v>
          </cell>
          <cell r="C90" t="str">
            <v>Thanet</v>
          </cell>
          <cell r="D90" t="str">
            <v>886NS17</v>
          </cell>
          <cell r="E90" t="str">
            <v>NS - Thanet District</v>
          </cell>
          <cell r="F90" t="str">
            <v>High</v>
          </cell>
          <cell r="G90" t="str">
            <v>Academy</v>
          </cell>
          <cell r="H90">
            <v>275</v>
          </cell>
          <cell r="I90">
            <v>180</v>
          </cell>
          <cell r="J90">
            <v>180</v>
          </cell>
          <cell r="K90">
            <v>180</v>
          </cell>
          <cell r="L90">
            <v>180</v>
          </cell>
          <cell r="M90">
            <v>180</v>
          </cell>
          <cell r="N90">
            <v>200</v>
          </cell>
          <cell r="O90">
            <v>200</v>
          </cell>
          <cell r="P90">
            <v>200</v>
          </cell>
          <cell r="Q90">
            <v>200</v>
          </cell>
          <cell r="R90">
            <v>200</v>
          </cell>
          <cell r="S90">
            <v>200</v>
          </cell>
          <cell r="T90">
            <v>200</v>
          </cell>
          <cell r="U90">
            <v>200</v>
          </cell>
          <cell r="V90">
            <v>200</v>
          </cell>
          <cell r="W90">
            <v>200</v>
          </cell>
          <cell r="X90">
            <v>200</v>
          </cell>
          <cell r="Y90">
            <v>200</v>
          </cell>
          <cell r="Z90">
            <v>200</v>
          </cell>
          <cell r="AA90">
            <v>200</v>
          </cell>
          <cell r="AB90">
            <v>200</v>
          </cell>
          <cell r="AC90">
            <v>200</v>
          </cell>
          <cell r="AD90">
            <v>200</v>
          </cell>
        </row>
        <row r="91">
          <cell r="A91">
            <v>4120</v>
          </cell>
          <cell r="B91" t="str">
            <v>King Ethelbert School</v>
          </cell>
          <cell r="C91" t="str">
            <v>Thanet</v>
          </cell>
          <cell r="D91" t="str">
            <v>886NS17</v>
          </cell>
          <cell r="E91" t="str">
            <v>NS - Thanet District</v>
          </cell>
          <cell r="F91" t="str">
            <v>High</v>
          </cell>
          <cell r="G91" t="str">
            <v>Academy</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row>
        <row r="92">
          <cell r="A92">
            <v>6906</v>
          </cell>
          <cell r="B92" t="str">
            <v>Marlowe Academy</v>
          </cell>
          <cell r="C92" t="str">
            <v>Thanet</v>
          </cell>
          <cell r="D92" t="str">
            <v>886NS17</v>
          </cell>
          <cell r="E92" t="str">
            <v>NS - Thanet District</v>
          </cell>
          <cell r="F92" t="str">
            <v>High</v>
          </cell>
          <cell r="G92" t="str">
            <v>Academy</v>
          </cell>
          <cell r="H92">
            <v>180</v>
          </cell>
          <cell r="I92">
            <v>250</v>
          </cell>
          <cell r="J92">
            <v>250</v>
          </cell>
          <cell r="K92">
            <v>250</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row>
        <row r="93">
          <cell r="A93">
            <v>4030</v>
          </cell>
          <cell r="B93" t="str">
            <v>Royal Harbour Academy</v>
          </cell>
          <cell r="C93" t="str">
            <v>Thanet</v>
          </cell>
          <cell r="D93" t="str">
            <v>886NS17</v>
          </cell>
          <cell r="E93" t="str">
            <v>NS - Thanet District</v>
          </cell>
          <cell r="F93" t="str">
            <v>High</v>
          </cell>
          <cell r="G93" t="str">
            <v>Academy</v>
          </cell>
          <cell r="H93" t="str">
            <v>-</v>
          </cell>
          <cell r="I93" t="str">
            <v>-</v>
          </cell>
          <cell r="J93" t="str">
            <v>-</v>
          </cell>
          <cell r="K93" t="str">
            <v>-</v>
          </cell>
          <cell r="L93">
            <v>200</v>
          </cell>
          <cell r="M93">
            <v>200</v>
          </cell>
          <cell r="N93">
            <v>200</v>
          </cell>
          <cell r="O93">
            <v>200</v>
          </cell>
          <cell r="P93">
            <v>200</v>
          </cell>
          <cell r="Q93">
            <v>200</v>
          </cell>
          <cell r="R93">
            <v>200</v>
          </cell>
          <cell r="S93">
            <v>200</v>
          </cell>
          <cell r="T93">
            <v>200</v>
          </cell>
          <cell r="U93">
            <v>200</v>
          </cell>
          <cell r="V93">
            <v>200</v>
          </cell>
          <cell r="W93">
            <v>200</v>
          </cell>
          <cell r="X93">
            <v>200</v>
          </cell>
          <cell r="Y93">
            <v>200</v>
          </cell>
          <cell r="Z93">
            <v>200</v>
          </cell>
          <cell r="AA93">
            <v>200</v>
          </cell>
          <cell r="AB93">
            <v>200</v>
          </cell>
          <cell r="AC93">
            <v>200</v>
          </cell>
          <cell r="AD93">
            <v>200</v>
          </cell>
        </row>
        <row r="94">
          <cell r="A94">
            <v>5447</v>
          </cell>
          <cell r="B94" t="str">
            <v>St. George's CE Foundation School</v>
          </cell>
          <cell r="C94" t="str">
            <v>Thanet</v>
          </cell>
          <cell r="D94" t="str">
            <v>886NS17</v>
          </cell>
          <cell r="E94" t="str">
            <v>NS - Thanet District</v>
          </cell>
          <cell r="F94" t="str">
            <v>High</v>
          </cell>
          <cell r="G94" t="str">
            <v>Foundation</v>
          </cell>
          <cell r="H94">
            <v>187</v>
          </cell>
          <cell r="I94">
            <v>194</v>
          </cell>
          <cell r="J94">
            <v>197</v>
          </cell>
          <cell r="K94">
            <v>196</v>
          </cell>
          <cell r="L94">
            <v>148</v>
          </cell>
          <cell r="M94">
            <v>191</v>
          </cell>
          <cell r="N94">
            <v>199</v>
          </cell>
          <cell r="O94">
            <v>141</v>
          </cell>
          <cell r="P94">
            <v>141</v>
          </cell>
          <cell r="Q94">
            <v>156</v>
          </cell>
          <cell r="R94">
            <v>156</v>
          </cell>
          <cell r="S94">
            <v>156</v>
          </cell>
          <cell r="T94">
            <v>156</v>
          </cell>
          <cell r="U94">
            <v>156</v>
          </cell>
          <cell r="V94">
            <v>156</v>
          </cell>
          <cell r="W94">
            <v>156</v>
          </cell>
          <cell r="X94">
            <v>156</v>
          </cell>
          <cell r="Y94">
            <v>156</v>
          </cell>
          <cell r="Z94">
            <v>156</v>
          </cell>
          <cell r="AA94">
            <v>156</v>
          </cell>
          <cell r="AB94">
            <v>156</v>
          </cell>
          <cell r="AC94">
            <v>156</v>
          </cell>
          <cell r="AD94">
            <v>156</v>
          </cell>
        </row>
        <row r="95">
          <cell r="A95">
            <v>4633</v>
          </cell>
          <cell r="B95" t="str">
            <v>Ursuline College</v>
          </cell>
          <cell r="C95" t="str">
            <v>Thanet</v>
          </cell>
          <cell r="D95" t="str">
            <v>886NS17</v>
          </cell>
          <cell r="E95" t="str">
            <v>NS - Thanet District</v>
          </cell>
          <cell r="F95" t="str">
            <v>Wide ability</v>
          </cell>
          <cell r="G95" t="str">
            <v>Academy</v>
          </cell>
          <cell r="H95">
            <v>180</v>
          </cell>
          <cell r="I95">
            <v>173</v>
          </cell>
          <cell r="J95">
            <v>148</v>
          </cell>
          <cell r="K95">
            <v>160</v>
          </cell>
          <cell r="L95">
            <v>160</v>
          </cell>
          <cell r="M95">
            <v>160</v>
          </cell>
          <cell r="N95">
            <v>163</v>
          </cell>
          <cell r="O95">
            <v>163</v>
          </cell>
          <cell r="P95">
            <v>163</v>
          </cell>
          <cell r="Q95">
            <v>163</v>
          </cell>
          <cell r="R95">
            <v>163</v>
          </cell>
          <cell r="S95">
            <v>240</v>
          </cell>
          <cell r="T95">
            <v>240</v>
          </cell>
          <cell r="U95">
            <v>240</v>
          </cell>
          <cell r="V95">
            <v>240</v>
          </cell>
          <cell r="W95">
            <v>240</v>
          </cell>
          <cell r="X95">
            <v>240</v>
          </cell>
          <cell r="Y95">
            <v>240</v>
          </cell>
          <cell r="Z95">
            <v>240</v>
          </cell>
          <cell r="AA95">
            <v>240</v>
          </cell>
          <cell r="AB95">
            <v>240</v>
          </cell>
          <cell r="AC95">
            <v>240</v>
          </cell>
          <cell r="AD95">
            <v>240</v>
          </cell>
        </row>
        <row r="96">
          <cell r="A96">
            <v>4029</v>
          </cell>
          <cell r="B96" t="str">
            <v>Aylesford School</v>
          </cell>
          <cell r="C96" t="str">
            <v>Tonbridge &amp; Malling</v>
          </cell>
          <cell r="D96" t="str">
            <v>886NS12</v>
          </cell>
          <cell r="E96" t="str">
            <v>NS - Malling</v>
          </cell>
          <cell r="F96" t="str">
            <v>High</v>
          </cell>
          <cell r="G96" t="str">
            <v>Academy</v>
          </cell>
          <cell r="H96">
            <v>181</v>
          </cell>
          <cell r="I96">
            <v>147</v>
          </cell>
          <cell r="J96">
            <v>120</v>
          </cell>
          <cell r="K96">
            <v>135</v>
          </cell>
          <cell r="L96">
            <v>135</v>
          </cell>
          <cell r="M96">
            <v>86</v>
          </cell>
          <cell r="N96">
            <v>70</v>
          </cell>
          <cell r="O96">
            <v>83</v>
          </cell>
          <cell r="P96">
            <v>83</v>
          </cell>
          <cell r="Q96">
            <v>90</v>
          </cell>
          <cell r="R96">
            <v>90</v>
          </cell>
          <cell r="S96">
            <v>200</v>
          </cell>
          <cell r="T96">
            <v>200</v>
          </cell>
          <cell r="U96">
            <v>200</v>
          </cell>
          <cell r="V96">
            <v>200</v>
          </cell>
          <cell r="W96">
            <v>200</v>
          </cell>
          <cell r="X96">
            <v>200</v>
          </cell>
          <cell r="Y96">
            <v>200</v>
          </cell>
          <cell r="Z96">
            <v>200</v>
          </cell>
          <cell r="AA96">
            <v>200</v>
          </cell>
          <cell r="AB96">
            <v>200</v>
          </cell>
          <cell r="AC96">
            <v>200</v>
          </cell>
          <cell r="AD96">
            <v>200</v>
          </cell>
        </row>
        <row r="97">
          <cell r="A97">
            <v>4009</v>
          </cell>
          <cell r="B97" t="str">
            <v>Hadlow Rural Community School</v>
          </cell>
          <cell r="C97" t="str">
            <v>Tonbridge &amp; Malling</v>
          </cell>
          <cell r="D97" t="str">
            <v>886NS18</v>
          </cell>
          <cell r="E97" t="str">
            <v>NS - Tonbridge and Tunbridge Wells</v>
          </cell>
          <cell r="F97" t="str">
            <v>Free</v>
          </cell>
          <cell r="G97" t="str">
            <v>Free</v>
          </cell>
          <cell r="H97" t="str">
            <v>-</v>
          </cell>
          <cell r="I97" t="str">
            <v>-</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A98">
            <v>5450</v>
          </cell>
          <cell r="B98" t="str">
            <v>Hillview School for Girls</v>
          </cell>
          <cell r="C98" t="str">
            <v>Tonbridge &amp; Malling</v>
          </cell>
          <cell r="D98" t="str">
            <v>886NS18</v>
          </cell>
          <cell r="E98" t="str">
            <v>NS - Tonbridge and Tunbridge Wells</v>
          </cell>
          <cell r="F98" t="str">
            <v>High</v>
          </cell>
          <cell r="G98" t="str">
            <v>Academy</v>
          </cell>
          <cell r="H98">
            <v>315</v>
          </cell>
          <cell r="I98">
            <v>300</v>
          </cell>
          <cell r="J98">
            <v>300</v>
          </cell>
          <cell r="K98">
            <v>300</v>
          </cell>
          <cell r="L98">
            <v>300</v>
          </cell>
          <cell r="M98">
            <v>300</v>
          </cell>
          <cell r="N98">
            <v>300</v>
          </cell>
          <cell r="O98">
            <v>300</v>
          </cell>
          <cell r="P98">
            <v>300</v>
          </cell>
          <cell r="Q98">
            <v>300</v>
          </cell>
          <cell r="R98">
            <v>305</v>
          </cell>
          <cell r="S98">
            <v>350</v>
          </cell>
          <cell r="T98">
            <v>400</v>
          </cell>
          <cell r="U98">
            <v>400</v>
          </cell>
          <cell r="V98">
            <v>400</v>
          </cell>
          <cell r="W98">
            <v>400</v>
          </cell>
          <cell r="X98">
            <v>400</v>
          </cell>
          <cell r="Y98">
            <v>400</v>
          </cell>
          <cell r="Z98">
            <v>400</v>
          </cell>
          <cell r="AA98">
            <v>400</v>
          </cell>
          <cell r="AB98">
            <v>400</v>
          </cell>
          <cell r="AC98">
            <v>400</v>
          </cell>
          <cell r="AD98">
            <v>400</v>
          </cell>
        </row>
        <row r="99">
          <cell r="A99">
            <v>4027</v>
          </cell>
          <cell r="B99" t="str">
            <v>Holmesdale School</v>
          </cell>
          <cell r="C99" t="str">
            <v>Tonbridge &amp; Malling</v>
          </cell>
          <cell r="D99" t="str">
            <v>886NS12</v>
          </cell>
          <cell r="E99" t="str">
            <v>NS - Malling</v>
          </cell>
          <cell r="F99" t="str">
            <v>High</v>
          </cell>
          <cell r="G99" t="str">
            <v>Academy</v>
          </cell>
          <cell r="H99">
            <v>68</v>
          </cell>
          <cell r="I99">
            <v>79</v>
          </cell>
          <cell r="J99">
            <v>111</v>
          </cell>
          <cell r="K99">
            <v>115</v>
          </cell>
          <cell r="L99">
            <v>115</v>
          </cell>
          <cell r="M99">
            <v>112</v>
          </cell>
          <cell r="N99">
            <v>99</v>
          </cell>
          <cell r="O99">
            <v>99</v>
          </cell>
          <cell r="P99">
            <v>99</v>
          </cell>
          <cell r="Q99">
            <v>58</v>
          </cell>
          <cell r="R99">
            <v>58</v>
          </cell>
          <cell r="S99">
            <v>58</v>
          </cell>
          <cell r="T99">
            <v>58</v>
          </cell>
          <cell r="U99">
            <v>58</v>
          </cell>
          <cell r="V99">
            <v>58</v>
          </cell>
          <cell r="W99">
            <v>58</v>
          </cell>
          <cell r="X99">
            <v>58</v>
          </cell>
          <cell r="Y99">
            <v>58</v>
          </cell>
          <cell r="Z99">
            <v>58</v>
          </cell>
          <cell r="AA99">
            <v>58</v>
          </cell>
          <cell r="AB99">
            <v>58</v>
          </cell>
          <cell r="AC99">
            <v>58</v>
          </cell>
          <cell r="AD99">
            <v>58</v>
          </cell>
        </row>
        <row r="100">
          <cell r="A100">
            <v>4622</v>
          </cell>
          <cell r="B100" t="str">
            <v>Judd School</v>
          </cell>
          <cell r="C100" t="str">
            <v>Tonbridge &amp; Malling</v>
          </cell>
          <cell r="D100" t="str">
            <v>886SG10</v>
          </cell>
          <cell r="E100" t="str">
            <v>SG - West Kent</v>
          </cell>
          <cell r="F100" t="str">
            <v>Grammar</v>
          </cell>
          <cell r="G100" t="str">
            <v>Voluntary Aided</v>
          </cell>
          <cell r="H100">
            <v>309</v>
          </cell>
          <cell r="I100">
            <v>321</v>
          </cell>
          <cell r="J100">
            <v>262</v>
          </cell>
          <cell r="K100">
            <v>296</v>
          </cell>
          <cell r="L100">
            <v>333</v>
          </cell>
          <cell r="M100">
            <v>363</v>
          </cell>
          <cell r="N100">
            <v>363</v>
          </cell>
          <cell r="O100">
            <v>338</v>
          </cell>
          <cell r="P100">
            <v>338</v>
          </cell>
          <cell r="Q100">
            <v>391</v>
          </cell>
          <cell r="R100">
            <v>391</v>
          </cell>
          <cell r="S100">
            <v>391</v>
          </cell>
          <cell r="T100">
            <v>391</v>
          </cell>
          <cell r="U100">
            <v>391</v>
          </cell>
          <cell r="V100">
            <v>391</v>
          </cell>
          <cell r="W100">
            <v>391</v>
          </cell>
          <cell r="X100">
            <v>391</v>
          </cell>
          <cell r="Y100">
            <v>391</v>
          </cell>
          <cell r="Z100">
            <v>391</v>
          </cell>
          <cell r="AA100">
            <v>391</v>
          </cell>
          <cell r="AB100">
            <v>391</v>
          </cell>
          <cell r="AC100">
            <v>391</v>
          </cell>
          <cell r="AD100">
            <v>391</v>
          </cell>
        </row>
        <row r="101">
          <cell r="A101">
            <v>4036</v>
          </cell>
          <cell r="B101" t="str">
            <v>Leigh Academy Hugh Christie</v>
          </cell>
          <cell r="C101" t="str">
            <v>Tonbridge &amp; Malling</v>
          </cell>
          <cell r="D101" t="str">
            <v>886NS18</v>
          </cell>
          <cell r="E101" t="str">
            <v>NS - Tonbridge and Tunbridge Wells</v>
          </cell>
          <cell r="F101" t="str">
            <v>High</v>
          </cell>
          <cell r="G101" t="str">
            <v>Academy</v>
          </cell>
          <cell r="H101">
            <v>202</v>
          </cell>
          <cell r="I101">
            <v>202</v>
          </cell>
          <cell r="J101">
            <v>197</v>
          </cell>
          <cell r="K101">
            <v>185</v>
          </cell>
          <cell r="L101">
            <v>120</v>
          </cell>
          <cell r="M101">
            <v>290</v>
          </cell>
          <cell r="N101">
            <v>131</v>
          </cell>
          <cell r="O101">
            <v>68</v>
          </cell>
          <cell r="P101">
            <v>68</v>
          </cell>
          <cell r="Q101">
            <v>308</v>
          </cell>
          <cell r="R101">
            <v>308</v>
          </cell>
          <cell r="S101">
            <v>308</v>
          </cell>
          <cell r="T101">
            <v>308</v>
          </cell>
          <cell r="U101">
            <v>308</v>
          </cell>
          <cell r="V101">
            <v>308</v>
          </cell>
          <cell r="W101">
            <v>308</v>
          </cell>
          <cell r="X101">
            <v>308</v>
          </cell>
          <cell r="Y101">
            <v>308</v>
          </cell>
          <cell r="Z101">
            <v>308</v>
          </cell>
          <cell r="AA101">
            <v>308</v>
          </cell>
          <cell r="AB101">
            <v>308</v>
          </cell>
          <cell r="AC101">
            <v>308</v>
          </cell>
          <cell r="AD101">
            <v>308</v>
          </cell>
        </row>
        <row r="102">
          <cell r="A102">
            <v>5455</v>
          </cell>
          <cell r="B102" t="str">
            <v>Leigh Academy Tonbridge</v>
          </cell>
          <cell r="C102" t="str">
            <v>Tonbridge &amp; Malling</v>
          </cell>
          <cell r="D102" t="str">
            <v>886NS18</v>
          </cell>
          <cell r="E102" t="str">
            <v>NS - Tonbridge and Tunbridge Wells</v>
          </cell>
          <cell r="F102" t="str">
            <v>High</v>
          </cell>
          <cell r="G102" t="str">
            <v>Academy</v>
          </cell>
          <cell r="H102">
            <v>131</v>
          </cell>
          <cell r="I102">
            <v>131</v>
          </cell>
          <cell r="J102">
            <v>130</v>
          </cell>
          <cell r="K102">
            <v>130</v>
          </cell>
          <cell r="L102">
            <v>130</v>
          </cell>
          <cell r="M102">
            <v>130</v>
          </cell>
          <cell r="N102">
            <v>302</v>
          </cell>
          <cell r="O102">
            <v>302</v>
          </cell>
          <cell r="P102">
            <v>302</v>
          </cell>
          <cell r="Q102">
            <v>302</v>
          </cell>
          <cell r="R102">
            <v>130</v>
          </cell>
          <cell r="S102">
            <v>130</v>
          </cell>
          <cell r="T102">
            <v>130</v>
          </cell>
          <cell r="U102">
            <v>130</v>
          </cell>
          <cell r="V102">
            <v>130</v>
          </cell>
          <cell r="W102">
            <v>130</v>
          </cell>
          <cell r="X102">
            <v>130</v>
          </cell>
          <cell r="Y102">
            <v>130</v>
          </cell>
          <cell r="Z102">
            <v>130</v>
          </cell>
          <cell r="AA102">
            <v>130</v>
          </cell>
          <cell r="AB102">
            <v>130</v>
          </cell>
          <cell r="AC102">
            <v>130</v>
          </cell>
          <cell r="AD102">
            <v>130</v>
          </cell>
        </row>
        <row r="103">
          <cell r="A103">
            <v>5425</v>
          </cell>
          <cell r="B103" t="str">
            <v>Malling School</v>
          </cell>
          <cell r="C103" t="str">
            <v>Tonbridge &amp; Malling</v>
          </cell>
          <cell r="D103" t="str">
            <v>886NS12</v>
          </cell>
          <cell r="E103" t="str">
            <v>NS - Malling</v>
          </cell>
          <cell r="F103" t="str">
            <v>High</v>
          </cell>
          <cell r="G103" t="str">
            <v>Foundation</v>
          </cell>
          <cell r="H103">
            <v>126</v>
          </cell>
          <cell r="I103">
            <v>111</v>
          </cell>
          <cell r="J103">
            <v>111</v>
          </cell>
          <cell r="K103">
            <v>95</v>
          </cell>
          <cell r="L103">
            <v>108</v>
          </cell>
          <cell r="M103">
            <v>112</v>
          </cell>
          <cell r="N103">
            <v>121</v>
          </cell>
          <cell r="O103">
            <v>121</v>
          </cell>
          <cell r="P103">
            <v>121</v>
          </cell>
          <cell r="Q103">
            <v>106</v>
          </cell>
          <cell r="R103">
            <v>142</v>
          </cell>
          <cell r="S103">
            <v>142</v>
          </cell>
          <cell r="T103">
            <v>142</v>
          </cell>
          <cell r="U103">
            <v>142</v>
          </cell>
          <cell r="V103">
            <v>142</v>
          </cell>
          <cell r="W103">
            <v>142</v>
          </cell>
          <cell r="X103">
            <v>142</v>
          </cell>
          <cell r="Y103">
            <v>142</v>
          </cell>
          <cell r="Z103">
            <v>142</v>
          </cell>
          <cell r="AA103">
            <v>142</v>
          </cell>
          <cell r="AB103">
            <v>142</v>
          </cell>
          <cell r="AC103">
            <v>142</v>
          </cell>
          <cell r="AD103">
            <v>142</v>
          </cell>
        </row>
        <row r="104">
          <cell r="A104">
            <v>5443</v>
          </cell>
          <cell r="B104" t="str">
            <v>Tonbridge Grammar School</v>
          </cell>
          <cell r="C104" t="str">
            <v>Tonbridge &amp; Malling</v>
          </cell>
          <cell r="D104" t="str">
            <v>886SG10</v>
          </cell>
          <cell r="E104" t="str">
            <v>SG - West Kent</v>
          </cell>
          <cell r="F104" t="str">
            <v>Grammar</v>
          </cell>
          <cell r="G104" t="str">
            <v>Academy</v>
          </cell>
          <cell r="H104">
            <v>350</v>
          </cell>
          <cell r="I104">
            <v>356</v>
          </cell>
          <cell r="J104">
            <v>360</v>
          </cell>
          <cell r="K104">
            <v>360</v>
          </cell>
          <cell r="L104">
            <v>360</v>
          </cell>
          <cell r="M104">
            <v>360</v>
          </cell>
          <cell r="N104">
            <v>360</v>
          </cell>
          <cell r="O104">
            <v>360</v>
          </cell>
          <cell r="P104">
            <v>360</v>
          </cell>
          <cell r="Q104">
            <v>360</v>
          </cell>
          <cell r="R104">
            <v>360</v>
          </cell>
          <cell r="S104">
            <v>360</v>
          </cell>
          <cell r="T104">
            <v>360</v>
          </cell>
          <cell r="U104">
            <v>360</v>
          </cell>
          <cell r="V104">
            <v>360</v>
          </cell>
          <cell r="W104">
            <v>360</v>
          </cell>
          <cell r="X104">
            <v>360</v>
          </cell>
          <cell r="Y104">
            <v>360</v>
          </cell>
          <cell r="Z104">
            <v>360</v>
          </cell>
          <cell r="AA104">
            <v>360</v>
          </cell>
          <cell r="AB104">
            <v>360</v>
          </cell>
          <cell r="AC104">
            <v>360</v>
          </cell>
          <cell r="AD104">
            <v>360</v>
          </cell>
        </row>
        <row r="105">
          <cell r="A105">
            <v>4046</v>
          </cell>
          <cell r="B105" t="str">
            <v>Weald of Kent Grammar School</v>
          </cell>
          <cell r="C105" t="str">
            <v>Tonbridge &amp; Malling</v>
          </cell>
          <cell r="D105" t="str">
            <v>886SG10</v>
          </cell>
          <cell r="E105" t="str">
            <v>SG - West Kent</v>
          </cell>
          <cell r="F105" t="str">
            <v>Grammar</v>
          </cell>
          <cell r="G105" t="str">
            <v>Academy</v>
          </cell>
          <cell r="H105">
            <v>287</v>
          </cell>
          <cell r="I105">
            <v>300</v>
          </cell>
          <cell r="J105">
            <v>350</v>
          </cell>
          <cell r="K105">
            <v>350</v>
          </cell>
          <cell r="L105">
            <v>350</v>
          </cell>
          <cell r="M105">
            <v>350</v>
          </cell>
          <cell r="N105">
            <v>350</v>
          </cell>
          <cell r="O105">
            <v>350</v>
          </cell>
          <cell r="P105">
            <v>350</v>
          </cell>
          <cell r="Q105">
            <v>350</v>
          </cell>
          <cell r="R105">
            <v>405</v>
          </cell>
          <cell r="S105">
            <v>500</v>
          </cell>
          <cell r="T105">
            <v>500</v>
          </cell>
          <cell r="U105">
            <v>500</v>
          </cell>
          <cell r="V105">
            <v>500</v>
          </cell>
          <cell r="W105">
            <v>500</v>
          </cell>
          <cell r="X105">
            <v>500</v>
          </cell>
          <cell r="Y105">
            <v>500</v>
          </cell>
          <cell r="Z105">
            <v>500</v>
          </cell>
          <cell r="AA105">
            <v>500</v>
          </cell>
          <cell r="AB105">
            <v>500</v>
          </cell>
          <cell r="AC105">
            <v>500</v>
          </cell>
          <cell r="AD105">
            <v>500</v>
          </cell>
        </row>
        <row r="106">
          <cell r="A106">
            <v>5409</v>
          </cell>
          <cell r="B106" t="str">
            <v>Wrotham School</v>
          </cell>
          <cell r="C106" t="str">
            <v>Tonbridge &amp; Malling</v>
          </cell>
          <cell r="D106" t="str">
            <v>886NS14</v>
          </cell>
          <cell r="E106" t="str">
            <v>NS - Sevenoaks and Borough Green</v>
          </cell>
          <cell r="F106" t="str">
            <v>High</v>
          </cell>
          <cell r="G106" t="str">
            <v>Academy</v>
          </cell>
          <cell r="H106">
            <v>112</v>
          </cell>
          <cell r="I106">
            <v>120</v>
          </cell>
          <cell r="J106">
            <v>120</v>
          </cell>
          <cell r="K106">
            <v>120</v>
          </cell>
          <cell r="L106">
            <v>120</v>
          </cell>
          <cell r="M106">
            <v>120</v>
          </cell>
          <cell r="N106">
            <v>120</v>
          </cell>
          <cell r="O106">
            <v>120</v>
          </cell>
          <cell r="P106">
            <v>120</v>
          </cell>
          <cell r="Q106">
            <v>150</v>
          </cell>
          <cell r="R106">
            <v>150</v>
          </cell>
          <cell r="S106">
            <v>180</v>
          </cell>
          <cell r="T106">
            <v>180</v>
          </cell>
          <cell r="U106">
            <v>180</v>
          </cell>
          <cell r="V106">
            <v>180</v>
          </cell>
          <cell r="W106">
            <v>180</v>
          </cell>
          <cell r="X106">
            <v>180</v>
          </cell>
          <cell r="Y106">
            <v>180</v>
          </cell>
          <cell r="Z106">
            <v>180</v>
          </cell>
          <cell r="AA106">
            <v>180</v>
          </cell>
          <cell r="AB106">
            <v>180</v>
          </cell>
          <cell r="AC106">
            <v>180</v>
          </cell>
          <cell r="AD106">
            <v>180</v>
          </cell>
        </row>
        <row r="107">
          <cell r="A107">
            <v>5464</v>
          </cell>
          <cell r="B107" t="str">
            <v>Bennett Memorial Diocesan School</v>
          </cell>
          <cell r="C107" t="str">
            <v>Tunbridge Wells</v>
          </cell>
          <cell r="D107" t="str">
            <v>886NS18</v>
          </cell>
          <cell r="E107" t="str">
            <v>NS - Tonbridge and Tunbridge Wells</v>
          </cell>
          <cell r="F107" t="str">
            <v>Wide ability</v>
          </cell>
          <cell r="G107" t="str">
            <v>Academy</v>
          </cell>
          <cell r="H107">
            <v>332</v>
          </cell>
          <cell r="I107">
            <v>340</v>
          </cell>
          <cell r="J107">
            <v>340</v>
          </cell>
          <cell r="K107">
            <v>340</v>
          </cell>
          <cell r="L107">
            <v>340</v>
          </cell>
          <cell r="M107">
            <v>340</v>
          </cell>
          <cell r="N107">
            <v>340</v>
          </cell>
          <cell r="O107">
            <v>340</v>
          </cell>
          <cell r="P107">
            <v>340</v>
          </cell>
          <cell r="Q107">
            <v>340</v>
          </cell>
          <cell r="R107">
            <v>350</v>
          </cell>
          <cell r="S107">
            <v>450</v>
          </cell>
          <cell r="T107">
            <v>450</v>
          </cell>
          <cell r="U107">
            <v>450</v>
          </cell>
          <cell r="V107">
            <v>450</v>
          </cell>
          <cell r="W107">
            <v>450</v>
          </cell>
          <cell r="X107">
            <v>450</v>
          </cell>
          <cell r="Y107">
            <v>450</v>
          </cell>
          <cell r="Z107">
            <v>450</v>
          </cell>
          <cell r="AA107">
            <v>450</v>
          </cell>
          <cell r="AB107">
            <v>450</v>
          </cell>
          <cell r="AC107">
            <v>450</v>
          </cell>
          <cell r="AD107">
            <v>450</v>
          </cell>
        </row>
        <row r="108">
          <cell r="A108">
            <v>5416</v>
          </cell>
          <cell r="B108" t="str">
            <v>Cranbrook School</v>
          </cell>
          <cell r="C108" t="str">
            <v>Tunbridge Wells</v>
          </cell>
          <cell r="D108" t="str">
            <v>886SG11</v>
          </cell>
          <cell r="E108" t="str">
            <v>SG - Cranbrook</v>
          </cell>
          <cell r="F108" t="str">
            <v>Grammar</v>
          </cell>
          <cell r="G108" t="str">
            <v>Academy</v>
          </cell>
          <cell r="H108">
            <v>331</v>
          </cell>
          <cell r="I108">
            <v>331</v>
          </cell>
          <cell r="J108">
            <v>330</v>
          </cell>
          <cell r="K108">
            <v>330</v>
          </cell>
          <cell r="L108">
            <v>330</v>
          </cell>
          <cell r="M108">
            <v>330</v>
          </cell>
          <cell r="N108">
            <v>330</v>
          </cell>
          <cell r="O108">
            <v>330</v>
          </cell>
          <cell r="P108">
            <v>330</v>
          </cell>
          <cell r="Q108">
            <v>324</v>
          </cell>
          <cell r="R108">
            <v>324</v>
          </cell>
          <cell r="S108">
            <v>324</v>
          </cell>
          <cell r="T108">
            <v>324</v>
          </cell>
          <cell r="U108">
            <v>324</v>
          </cell>
          <cell r="V108">
            <v>324</v>
          </cell>
          <cell r="W108">
            <v>324</v>
          </cell>
          <cell r="X108">
            <v>324</v>
          </cell>
          <cell r="Y108">
            <v>324</v>
          </cell>
          <cell r="Z108">
            <v>324</v>
          </cell>
          <cell r="AA108">
            <v>324</v>
          </cell>
          <cell r="AB108">
            <v>324</v>
          </cell>
          <cell r="AC108">
            <v>324</v>
          </cell>
          <cell r="AD108">
            <v>324</v>
          </cell>
        </row>
        <row r="109">
          <cell r="A109">
            <v>4003</v>
          </cell>
          <cell r="B109" t="str">
            <v>High Weald Academy</v>
          </cell>
          <cell r="C109" t="str">
            <v>Tunbridge Wells</v>
          </cell>
          <cell r="D109" t="str">
            <v>886NS04</v>
          </cell>
          <cell r="E109" t="str">
            <v>NS - Tenterden and Cranbrook</v>
          </cell>
          <cell r="F109" t="str">
            <v>High</v>
          </cell>
          <cell r="G109" t="str">
            <v>Academy</v>
          </cell>
          <cell r="H109">
            <v>2</v>
          </cell>
          <cell r="I109">
            <v>90</v>
          </cell>
          <cell r="J109">
            <v>100</v>
          </cell>
          <cell r="K109">
            <v>100</v>
          </cell>
          <cell r="L109">
            <v>100</v>
          </cell>
          <cell r="M109">
            <v>100</v>
          </cell>
          <cell r="N109">
            <v>300</v>
          </cell>
          <cell r="O109">
            <v>0</v>
          </cell>
          <cell r="P109">
            <v>0</v>
          </cell>
          <cell r="Q109">
            <v>0</v>
          </cell>
          <cell r="R109">
            <v>0</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row>
        <row r="110">
          <cell r="A110">
            <v>5439</v>
          </cell>
          <cell r="B110" t="str">
            <v>Mascalls Academy</v>
          </cell>
          <cell r="C110" t="str">
            <v>Tunbridge Wells</v>
          </cell>
          <cell r="D110" t="str">
            <v>886NS18</v>
          </cell>
          <cell r="E110" t="str">
            <v>NS - Tonbridge and Tunbridge Wells</v>
          </cell>
          <cell r="F110" t="str">
            <v>Wide ability</v>
          </cell>
          <cell r="G110" t="str">
            <v>Academy</v>
          </cell>
          <cell r="H110">
            <v>216</v>
          </cell>
          <cell r="I110">
            <v>216</v>
          </cell>
          <cell r="J110">
            <v>220</v>
          </cell>
          <cell r="K110">
            <v>220</v>
          </cell>
          <cell r="L110">
            <v>220</v>
          </cell>
          <cell r="M110">
            <v>220</v>
          </cell>
          <cell r="N110">
            <v>220</v>
          </cell>
          <cell r="O110">
            <v>220</v>
          </cell>
          <cell r="P110">
            <v>220</v>
          </cell>
          <cell r="Q110">
            <v>400</v>
          </cell>
          <cell r="R110">
            <v>400</v>
          </cell>
          <cell r="S110">
            <v>400</v>
          </cell>
          <cell r="T110">
            <v>400</v>
          </cell>
          <cell r="U110">
            <v>400</v>
          </cell>
          <cell r="V110">
            <v>400</v>
          </cell>
          <cell r="W110">
            <v>400</v>
          </cell>
          <cell r="X110">
            <v>400</v>
          </cell>
          <cell r="Y110">
            <v>400</v>
          </cell>
          <cell r="Z110">
            <v>400</v>
          </cell>
          <cell r="AA110">
            <v>400</v>
          </cell>
          <cell r="AB110">
            <v>400</v>
          </cell>
          <cell r="AC110">
            <v>400</v>
          </cell>
          <cell r="AD110">
            <v>400</v>
          </cell>
        </row>
        <row r="111">
          <cell r="A111">
            <v>6916</v>
          </cell>
          <cell r="B111" t="str">
            <v>Skinners' Kent Academy</v>
          </cell>
          <cell r="C111" t="str">
            <v>Tunbridge Wells</v>
          </cell>
          <cell r="D111" t="str">
            <v>886NS18</v>
          </cell>
          <cell r="E111" t="str">
            <v>NS - Tonbridge and Tunbridge Wells</v>
          </cell>
          <cell r="F111" t="str">
            <v>High</v>
          </cell>
          <cell r="G111" t="str">
            <v>Academy</v>
          </cell>
          <cell r="H111">
            <v>250</v>
          </cell>
          <cell r="I111">
            <v>250</v>
          </cell>
          <cell r="J111">
            <v>250</v>
          </cell>
          <cell r="K111">
            <v>250</v>
          </cell>
          <cell r="L111">
            <v>250</v>
          </cell>
          <cell r="M111">
            <v>250</v>
          </cell>
          <cell r="N111">
            <v>250</v>
          </cell>
          <cell r="O111">
            <v>250</v>
          </cell>
          <cell r="P111">
            <v>250</v>
          </cell>
          <cell r="Q111">
            <v>250</v>
          </cell>
          <cell r="R111">
            <v>250</v>
          </cell>
          <cell r="S111">
            <v>250</v>
          </cell>
          <cell r="T111">
            <v>250</v>
          </cell>
          <cell r="U111">
            <v>250</v>
          </cell>
          <cell r="V111">
            <v>250</v>
          </cell>
          <cell r="W111">
            <v>250</v>
          </cell>
          <cell r="X111">
            <v>250</v>
          </cell>
          <cell r="Y111">
            <v>250</v>
          </cell>
          <cell r="Z111">
            <v>250</v>
          </cell>
          <cell r="AA111">
            <v>250</v>
          </cell>
          <cell r="AB111">
            <v>250</v>
          </cell>
          <cell r="AC111">
            <v>250</v>
          </cell>
          <cell r="AD111">
            <v>250</v>
          </cell>
        </row>
        <row r="112">
          <cell r="A112">
            <v>5418</v>
          </cell>
          <cell r="B112" t="str">
            <v>Skinners' School</v>
          </cell>
          <cell r="C112" t="str">
            <v>Tunbridge Wells</v>
          </cell>
          <cell r="D112" t="str">
            <v>886SG10</v>
          </cell>
          <cell r="E112" t="str">
            <v>SG - West Kent</v>
          </cell>
          <cell r="F112" t="str">
            <v>Grammar</v>
          </cell>
          <cell r="G112" t="str">
            <v>Academy</v>
          </cell>
          <cell r="H112">
            <v>231</v>
          </cell>
          <cell r="I112">
            <v>237</v>
          </cell>
          <cell r="J112">
            <v>291</v>
          </cell>
          <cell r="K112">
            <v>291</v>
          </cell>
          <cell r="L112">
            <v>291</v>
          </cell>
          <cell r="M112">
            <v>291</v>
          </cell>
          <cell r="N112">
            <v>240</v>
          </cell>
          <cell r="O112">
            <v>240</v>
          </cell>
          <cell r="P112">
            <v>240</v>
          </cell>
          <cell r="Q112">
            <v>300</v>
          </cell>
          <cell r="R112">
            <v>300</v>
          </cell>
          <cell r="S112">
            <v>300</v>
          </cell>
          <cell r="T112">
            <v>300</v>
          </cell>
          <cell r="U112">
            <v>300</v>
          </cell>
          <cell r="V112">
            <v>300</v>
          </cell>
          <cell r="W112">
            <v>300</v>
          </cell>
          <cell r="X112">
            <v>300</v>
          </cell>
          <cell r="Y112">
            <v>300</v>
          </cell>
          <cell r="Z112">
            <v>300</v>
          </cell>
          <cell r="AA112">
            <v>300</v>
          </cell>
          <cell r="AB112">
            <v>300</v>
          </cell>
          <cell r="AC112">
            <v>300</v>
          </cell>
          <cell r="AD112">
            <v>300</v>
          </cell>
        </row>
        <row r="113">
          <cell r="A113">
            <v>5435</v>
          </cell>
          <cell r="B113" t="str">
            <v>St. Gregory's Catholic School</v>
          </cell>
          <cell r="C113" t="str">
            <v>Tunbridge Wells</v>
          </cell>
          <cell r="D113" t="str">
            <v>886NS18</v>
          </cell>
          <cell r="E113" t="str">
            <v>NS - Tonbridge and Tunbridge Wells</v>
          </cell>
          <cell r="F113" t="str">
            <v>Wide ability</v>
          </cell>
          <cell r="G113" t="str">
            <v>Academy</v>
          </cell>
          <cell r="H113">
            <v>207</v>
          </cell>
          <cell r="I113">
            <v>202</v>
          </cell>
          <cell r="J113">
            <v>202</v>
          </cell>
          <cell r="K113">
            <v>220</v>
          </cell>
          <cell r="L113">
            <v>220</v>
          </cell>
          <cell r="M113">
            <v>220</v>
          </cell>
          <cell r="N113">
            <v>220</v>
          </cell>
          <cell r="O113">
            <v>220</v>
          </cell>
          <cell r="P113">
            <v>220</v>
          </cell>
          <cell r="Q113">
            <v>220</v>
          </cell>
          <cell r="R113">
            <v>220</v>
          </cell>
          <cell r="S113">
            <v>230</v>
          </cell>
          <cell r="T113">
            <v>230</v>
          </cell>
          <cell r="U113">
            <v>230</v>
          </cell>
          <cell r="V113">
            <v>230</v>
          </cell>
          <cell r="W113">
            <v>230</v>
          </cell>
          <cell r="X113">
            <v>230</v>
          </cell>
          <cell r="Y113">
            <v>230</v>
          </cell>
          <cell r="Z113">
            <v>230</v>
          </cell>
          <cell r="AA113">
            <v>230</v>
          </cell>
          <cell r="AB113">
            <v>230</v>
          </cell>
          <cell r="AC113">
            <v>230</v>
          </cell>
          <cell r="AD113">
            <v>230</v>
          </cell>
        </row>
        <row r="114">
          <cell r="A114">
            <v>4043</v>
          </cell>
          <cell r="B114" t="str">
            <v>Tunbridge Wells Girls' Grammar School</v>
          </cell>
          <cell r="C114" t="str">
            <v>Tunbridge Wells</v>
          </cell>
          <cell r="D114" t="str">
            <v>886SG10</v>
          </cell>
          <cell r="E114" t="str">
            <v>SG - West Kent</v>
          </cell>
          <cell r="F114" t="str">
            <v>Grammar</v>
          </cell>
          <cell r="G114" t="str">
            <v>Foundation</v>
          </cell>
          <cell r="H114">
            <v>274</v>
          </cell>
          <cell r="I114">
            <v>289</v>
          </cell>
          <cell r="J114">
            <v>289</v>
          </cell>
          <cell r="K114">
            <v>277</v>
          </cell>
          <cell r="L114">
            <v>273</v>
          </cell>
          <cell r="M114">
            <v>332</v>
          </cell>
          <cell r="N114">
            <v>295</v>
          </cell>
          <cell r="O114">
            <v>297</v>
          </cell>
          <cell r="P114">
            <v>297</v>
          </cell>
          <cell r="Q114">
            <v>283</v>
          </cell>
          <cell r="R114">
            <v>283</v>
          </cell>
          <cell r="S114">
            <v>283</v>
          </cell>
          <cell r="T114">
            <v>283</v>
          </cell>
          <cell r="U114">
            <v>283</v>
          </cell>
          <cell r="V114">
            <v>283</v>
          </cell>
          <cell r="W114">
            <v>283</v>
          </cell>
          <cell r="X114">
            <v>283</v>
          </cell>
          <cell r="Y114">
            <v>283</v>
          </cell>
          <cell r="Z114">
            <v>283</v>
          </cell>
          <cell r="AA114">
            <v>283</v>
          </cell>
          <cell r="AB114">
            <v>283</v>
          </cell>
          <cell r="AC114">
            <v>283</v>
          </cell>
          <cell r="AD114">
            <v>283</v>
          </cell>
        </row>
        <row r="115">
          <cell r="A115">
            <v>4045</v>
          </cell>
          <cell r="B115" t="str">
            <v>Tunbridge Wells Grammar School for Boys</v>
          </cell>
          <cell r="C115" t="str">
            <v>Tunbridge Wells</v>
          </cell>
          <cell r="D115" t="str">
            <v>886SG10</v>
          </cell>
          <cell r="E115" t="str">
            <v>SG - West Kent</v>
          </cell>
          <cell r="F115" t="str">
            <v>Grammar</v>
          </cell>
          <cell r="G115" t="str">
            <v>Community</v>
          </cell>
          <cell r="H115">
            <v>286</v>
          </cell>
          <cell r="I115">
            <v>318</v>
          </cell>
          <cell r="J115">
            <v>340</v>
          </cell>
          <cell r="K115">
            <v>376</v>
          </cell>
          <cell r="L115">
            <v>371</v>
          </cell>
          <cell r="M115">
            <v>470</v>
          </cell>
          <cell r="N115">
            <v>274</v>
          </cell>
          <cell r="O115">
            <v>188</v>
          </cell>
          <cell r="P115">
            <v>188</v>
          </cell>
          <cell r="Q115">
            <v>313</v>
          </cell>
          <cell r="R115">
            <v>350</v>
          </cell>
          <cell r="S115">
            <v>350</v>
          </cell>
          <cell r="T115">
            <v>350</v>
          </cell>
          <cell r="U115">
            <v>350</v>
          </cell>
          <cell r="V115">
            <v>350</v>
          </cell>
          <cell r="W115">
            <v>350</v>
          </cell>
          <cell r="X115">
            <v>350</v>
          </cell>
          <cell r="Y115">
            <v>350</v>
          </cell>
          <cell r="Z115">
            <v>350</v>
          </cell>
          <cell r="AA115">
            <v>350</v>
          </cell>
          <cell r="AB115">
            <v>350</v>
          </cell>
          <cell r="AC115">
            <v>350</v>
          </cell>
          <cell r="AD115">
            <v>350</v>
          </cell>
        </row>
      </sheetData>
      <sheetData sheetId="8"/>
      <sheetData sheetId="9"/>
      <sheetData sheetId="10"/>
      <sheetData sheetId="11"/>
      <sheetData sheetId="12"/>
      <sheetData sheetId="13"/>
      <sheetData sheetId="14"/>
      <sheetData sheetId="15"/>
      <sheetData sheetId="16"/>
      <sheetData sheetId="17"/>
      <sheetData sheetId="18"/>
      <sheetData sheetId="19">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22</v>
          </cell>
          <cell r="L4">
            <v>29</v>
          </cell>
          <cell r="M4">
            <v>30</v>
          </cell>
          <cell r="N4">
            <v>27</v>
          </cell>
          <cell r="O4">
            <v>24</v>
          </cell>
          <cell r="P4">
            <v>29</v>
          </cell>
          <cell r="Q4">
            <v>30</v>
          </cell>
          <cell r="R4">
            <v>191</v>
          </cell>
          <cell r="S4">
            <v>30</v>
          </cell>
          <cell r="T4">
            <v>30</v>
          </cell>
          <cell r="U4">
            <v>30</v>
          </cell>
          <cell r="V4">
            <v>30</v>
          </cell>
          <cell r="W4">
            <v>30</v>
          </cell>
          <cell r="X4">
            <v>30</v>
          </cell>
          <cell r="Y4">
            <v>30</v>
          </cell>
          <cell r="Z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59</v>
          </cell>
          <cell r="O5">
            <v>61</v>
          </cell>
          <cell r="P5">
            <v>60</v>
          </cell>
          <cell r="Q5">
            <v>60</v>
          </cell>
          <cell r="R5">
            <v>420</v>
          </cell>
          <cell r="S5">
            <v>60</v>
          </cell>
          <cell r="T5">
            <v>60</v>
          </cell>
          <cell r="U5">
            <v>60</v>
          </cell>
          <cell r="V5">
            <v>60</v>
          </cell>
          <cell r="W5">
            <v>60</v>
          </cell>
          <cell r="X5">
            <v>60</v>
          </cell>
          <cell r="Y5">
            <v>60</v>
          </cell>
          <cell r="Z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58</v>
          </cell>
          <cell r="O6">
            <v>62</v>
          </cell>
          <cell r="P6">
            <v>59</v>
          </cell>
          <cell r="Q6">
            <v>61</v>
          </cell>
          <cell r="R6">
            <v>420</v>
          </cell>
          <cell r="S6">
            <v>60</v>
          </cell>
          <cell r="T6">
            <v>60</v>
          </cell>
          <cell r="U6">
            <v>60</v>
          </cell>
          <cell r="V6">
            <v>60</v>
          </cell>
          <cell r="W6">
            <v>60</v>
          </cell>
          <cell r="X6">
            <v>60</v>
          </cell>
          <cell r="Y6">
            <v>60</v>
          </cell>
          <cell r="Z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59</v>
          </cell>
          <cell r="L7">
            <v>59</v>
          </cell>
          <cell r="M7">
            <v>59</v>
          </cell>
          <cell r="N7">
            <v>60</v>
          </cell>
          <cell r="O7">
            <v>58</v>
          </cell>
          <cell r="P7">
            <v>58</v>
          </cell>
          <cell r="Q7">
            <v>60</v>
          </cell>
          <cell r="R7">
            <v>413</v>
          </cell>
          <cell r="S7">
            <v>60</v>
          </cell>
          <cell r="T7">
            <v>60</v>
          </cell>
          <cell r="U7">
            <v>60</v>
          </cell>
          <cell r="V7">
            <v>60</v>
          </cell>
          <cell r="W7">
            <v>60</v>
          </cell>
          <cell r="X7">
            <v>60</v>
          </cell>
          <cell r="Y7">
            <v>60</v>
          </cell>
          <cell r="Z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25</v>
          </cell>
          <cell r="M8">
            <v>20</v>
          </cell>
          <cell r="N8">
            <v>13</v>
          </cell>
          <cell r="O8">
            <v>16</v>
          </cell>
          <cell r="P8">
            <v>18</v>
          </cell>
          <cell r="Q8">
            <v>23</v>
          </cell>
          <cell r="R8">
            <v>135</v>
          </cell>
          <cell r="S8">
            <v>20</v>
          </cell>
          <cell r="T8">
            <v>20</v>
          </cell>
          <cell r="U8">
            <v>20</v>
          </cell>
          <cell r="V8">
            <v>20</v>
          </cell>
          <cell r="W8">
            <v>20</v>
          </cell>
          <cell r="X8">
            <v>20</v>
          </cell>
          <cell r="Y8">
            <v>20</v>
          </cell>
          <cell r="Z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14</v>
          </cell>
          <cell r="L9">
            <v>15</v>
          </cell>
          <cell r="M9">
            <v>14</v>
          </cell>
          <cell r="N9">
            <v>15</v>
          </cell>
          <cell r="O9">
            <v>15</v>
          </cell>
          <cell r="P9">
            <v>14</v>
          </cell>
          <cell r="Q9">
            <v>15</v>
          </cell>
          <cell r="R9">
            <v>102</v>
          </cell>
          <cell r="S9">
            <v>15</v>
          </cell>
          <cell r="T9">
            <v>15</v>
          </cell>
          <cell r="U9">
            <v>15</v>
          </cell>
          <cell r="V9">
            <v>15</v>
          </cell>
          <cell r="W9">
            <v>15</v>
          </cell>
          <cell r="X9">
            <v>15</v>
          </cell>
          <cell r="Y9">
            <v>15</v>
          </cell>
          <cell r="Z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6</v>
          </cell>
          <cell r="L10">
            <v>9</v>
          </cell>
          <cell r="M10">
            <v>16</v>
          </cell>
          <cell r="N10">
            <v>15</v>
          </cell>
          <cell r="O10">
            <v>10</v>
          </cell>
          <cell r="P10">
            <v>10</v>
          </cell>
          <cell r="Q10">
            <v>9</v>
          </cell>
          <cell r="R10">
            <v>75</v>
          </cell>
          <cell r="S10">
            <v>15</v>
          </cell>
          <cell r="T10">
            <v>15</v>
          </cell>
          <cell r="U10">
            <v>15</v>
          </cell>
          <cell r="V10">
            <v>15</v>
          </cell>
          <cell r="W10">
            <v>15</v>
          </cell>
          <cell r="X10">
            <v>15</v>
          </cell>
          <cell r="Y10">
            <v>15</v>
          </cell>
          <cell r="Z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25</v>
          </cell>
          <cell r="L11">
            <v>30</v>
          </cell>
          <cell r="M11">
            <v>31</v>
          </cell>
          <cell r="N11">
            <v>31</v>
          </cell>
          <cell r="O11">
            <v>30</v>
          </cell>
          <cell r="P11">
            <v>30</v>
          </cell>
          <cell r="Q11">
            <v>30</v>
          </cell>
          <cell r="R11">
            <v>207</v>
          </cell>
          <cell r="S11">
            <v>30</v>
          </cell>
          <cell r="T11">
            <v>30</v>
          </cell>
          <cell r="U11">
            <v>30</v>
          </cell>
          <cell r="V11">
            <v>30</v>
          </cell>
          <cell r="W11">
            <v>30</v>
          </cell>
          <cell r="X11">
            <v>30</v>
          </cell>
          <cell r="Y11">
            <v>30</v>
          </cell>
          <cell r="Z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30</v>
          </cell>
          <cell r="K12">
            <v>22</v>
          </cell>
          <cell r="L12">
            <v>20</v>
          </cell>
          <cell r="M12">
            <v>20</v>
          </cell>
          <cell r="N12">
            <v>27</v>
          </cell>
          <cell r="O12">
            <v>8</v>
          </cell>
          <cell r="P12">
            <v>28</v>
          </cell>
          <cell r="Q12">
            <v>14</v>
          </cell>
          <cell r="R12">
            <v>139</v>
          </cell>
          <cell r="S12">
            <v>20</v>
          </cell>
          <cell r="T12">
            <v>20</v>
          </cell>
          <cell r="U12">
            <v>20</v>
          </cell>
          <cell r="V12">
            <v>20</v>
          </cell>
          <cell r="W12">
            <v>20</v>
          </cell>
          <cell r="X12">
            <v>20</v>
          </cell>
          <cell r="Y12">
            <v>20</v>
          </cell>
          <cell r="Z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29</v>
          </cell>
          <cell r="L13">
            <v>41</v>
          </cell>
          <cell r="M13">
            <v>24</v>
          </cell>
          <cell r="N13">
            <v>30</v>
          </cell>
          <cell r="O13">
            <v>17</v>
          </cell>
          <cell r="P13">
            <v>13</v>
          </cell>
          <cell r="Q13">
            <v>17</v>
          </cell>
          <cell r="R13">
            <v>171</v>
          </cell>
          <cell r="S13">
            <v>60</v>
          </cell>
          <cell r="T13">
            <v>60</v>
          </cell>
          <cell r="U13">
            <v>30</v>
          </cell>
          <cell r="V13">
            <v>30</v>
          </cell>
          <cell r="W13">
            <v>30</v>
          </cell>
          <cell r="X13">
            <v>15</v>
          </cell>
          <cell r="Y13">
            <v>15</v>
          </cell>
          <cell r="Z13">
            <v>240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89</v>
          </cell>
          <cell r="L14">
            <v>76</v>
          </cell>
          <cell r="M14">
            <v>90</v>
          </cell>
          <cell r="N14">
            <v>0</v>
          </cell>
          <cell r="O14">
            <v>0</v>
          </cell>
          <cell r="P14">
            <v>0</v>
          </cell>
          <cell r="Q14">
            <v>0</v>
          </cell>
          <cell r="R14">
            <v>255</v>
          </cell>
          <cell r="S14">
            <v>90</v>
          </cell>
          <cell r="T14">
            <v>90</v>
          </cell>
          <cell r="U14">
            <v>90</v>
          </cell>
          <cell r="V14">
            <v>0</v>
          </cell>
          <cell r="W14">
            <v>0</v>
          </cell>
          <cell r="X14">
            <v>0</v>
          </cell>
          <cell r="Y14">
            <v>0</v>
          </cell>
          <cell r="Z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48</v>
          </cell>
          <cell r="L15">
            <v>60</v>
          </cell>
          <cell r="M15">
            <v>54</v>
          </cell>
          <cell r="N15">
            <v>59</v>
          </cell>
          <cell r="O15">
            <v>50</v>
          </cell>
          <cell r="P15">
            <v>60</v>
          </cell>
          <cell r="Q15">
            <v>61</v>
          </cell>
          <cell r="R15">
            <v>392</v>
          </cell>
          <cell r="S15">
            <v>60</v>
          </cell>
          <cell r="T15">
            <v>60</v>
          </cell>
          <cell r="U15">
            <v>60</v>
          </cell>
          <cell r="V15">
            <v>60</v>
          </cell>
          <cell r="W15">
            <v>60</v>
          </cell>
          <cell r="X15">
            <v>60</v>
          </cell>
          <cell r="Y15">
            <v>60</v>
          </cell>
          <cell r="Z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29</v>
          </cell>
          <cell r="L16">
            <v>25</v>
          </cell>
          <cell r="M16">
            <v>29</v>
          </cell>
          <cell r="N16">
            <v>30</v>
          </cell>
          <cell r="O16">
            <v>23</v>
          </cell>
          <cell r="P16">
            <v>24</v>
          </cell>
          <cell r="Q16">
            <v>28</v>
          </cell>
          <cell r="R16">
            <v>188</v>
          </cell>
          <cell r="S16">
            <v>30</v>
          </cell>
          <cell r="T16">
            <v>30</v>
          </cell>
          <cell r="U16">
            <v>30</v>
          </cell>
          <cell r="V16">
            <v>30</v>
          </cell>
          <cell r="W16">
            <v>30</v>
          </cell>
          <cell r="X16">
            <v>30</v>
          </cell>
          <cell r="Y16">
            <v>30</v>
          </cell>
          <cell r="Z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59</v>
          </cell>
          <cell r="L17">
            <v>61</v>
          </cell>
          <cell r="M17">
            <v>58</v>
          </cell>
          <cell r="N17">
            <v>31</v>
          </cell>
          <cell r="O17">
            <v>29</v>
          </cell>
          <cell r="P17">
            <v>31</v>
          </cell>
          <cell r="Q17">
            <v>31</v>
          </cell>
          <cell r="R17">
            <v>300</v>
          </cell>
          <cell r="S17">
            <v>60</v>
          </cell>
          <cell r="T17">
            <v>60</v>
          </cell>
          <cell r="U17">
            <v>60</v>
          </cell>
          <cell r="V17">
            <v>30</v>
          </cell>
          <cell r="W17">
            <v>30</v>
          </cell>
          <cell r="X17">
            <v>30</v>
          </cell>
          <cell r="Y17">
            <v>30</v>
          </cell>
          <cell r="Z17">
            <v>300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65</v>
          </cell>
          <cell r="L18">
            <v>67</v>
          </cell>
          <cell r="M18">
            <v>70</v>
          </cell>
          <cell r="N18">
            <v>85</v>
          </cell>
          <cell r="O18">
            <v>90</v>
          </cell>
          <cell r="P18">
            <v>92</v>
          </cell>
          <cell r="Q18">
            <v>88</v>
          </cell>
          <cell r="R18">
            <v>557</v>
          </cell>
          <cell r="S18">
            <v>90</v>
          </cell>
          <cell r="T18">
            <v>90</v>
          </cell>
          <cell r="U18">
            <v>90</v>
          </cell>
          <cell r="V18">
            <v>90</v>
          </cell>
          <cell r="W18">
            <v>90</v>
          </cell>
          <cell r="X18">
            <v>90</v>
          </cell>
          <cell r="Y18">
            <v>90</v>
          </cell>
          <cell r="Z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31</v>
          </cell>
          <cell r="L19">
            <v>30</v>
          </cell>
          <cell r="M19">
            <v>30</v>
          </cell>
          <cell r="N19">
            <v>30</v>
          </cell>
          <cell r="O19">
            <v>30</v>
          </cell>
          <cell r="P19">
            <v>30</v>
          </cell>
          <cell r="Q19">
            <v>30</v>
          </cell>
          <cell r="R19">
            <v>211</v>
          </cell>
          <cell r="S19">
            <v>30</v>
          </cell>
          <cell r="T19">
            <v>30</v>
          </cell>
          <cell r="U19">
            <v>30</v>
          </cell>
          <cell r="V19">
            <v>30</v>
          </cell>
          <cell r="W19">
            <v>30</v>
          </cell>
          <cell r="X19">
            <v>30</v>
          </cell>
          <cell r="Y19">
            <v>30</v>
          </cell>
          <cell r="Z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57</v>
          </cell>
          <cell r="N20">
            <v>59</v>
          </cell>
          <cell r="O20">
            <v>60</v>
          </cell>
          <cell r="P20">
            <v>60</v>
          </cell>
          <cell r="Q20">
            <v>60</v>
          </cell>
          <cell r="R20">
            <v>416</v>
          </cell>
          <cell r="S20">
            <v>60</v>
          </cell>
          <cell r="T20">
            <v>60</v>
          </cell>
          <cell r="U20">
            <v>60</v>
          </cell>
          <cell r="V20">
            <v>60</v>
          </cell>
          <cell r="W20">
            <v>60</v>
          </cell>
          <cell r="X20">
            <v>60</v>
          </cell>
          <cell r="Y20">
            <v>60</v>
          </cell>
          <cell r="Z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61</v>
          </cell>
          <cell r="N21">
            <v>60</v>
          </cell>
          <cell r="O21">
            <v>60</v>
          </cell>
          <cell r="P21">
            <v>61</v>
          </cell>
          <cell r="Q21">
            <v>60</v>
          </cell>
          <cell r="R21">
            <v>422</v>
          </cell>
          <cell r="S21">
            <v>60</v>
          </cell>
          <cell r="T21">
            <v>60</v>
          </cell>
          <cell r="U21">
            <v>60</v>
          </cell>
          <cell r="V21">
            <v>60</v>
          </cell>
          <cell r="W21">
            <v>60</v>
          </cell>
          <cell r="X21">
            <v>60</v>
          </cell>
          <cell r="Y21">
            <v>60</v>
          </cell>
          <cell r="Z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39</v>
          </cell>
          <cell r="L22">
            <v>33</v>
          </cell>
          <cell r="M22">
            <v>41</v>
          </cell>
          <cell r="N22">
            <v>39</v>
          </cell>
          <cell r="O22">
            <v>42</v>
          </cell>
          <cell r="P22">
            <v>40</v>
          </cell>
          <cell r="Q22">
            <v>37</v>
          </cell>
          <cell r="R22">
            <v>271</v>
          </cell>
          <cell r="S22">
            <v>45</v>
          </cell>
          <cell r="T22">
            <v>45</v>
          </cell>
          <cell r="U22">
            <v>45</v>
          </cell>
          <cell r="V22">
            <v>45</v>
          </cell>
          <cell r="W22">
            <v>45</v>
          </cell>
          <cell r="X22">
            <v>45</v>
          </cell>
          <cell r="Y22">
            <v>45</v>
          </cell>
          <cell r="Z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14</v>
          </cell>
          <cell r="N23">
            <v>17</v>
          </cell>
          <cell r="O23">
            <v>9</v>
          </cell>
          <cell r="P23">
            <v>13</v>
          </cell>
          <cell r="Q23">
            <v>17</v>
          </cell>
          <cell r="R23">
            <v>100</v>
          </cell>
          <cell r="S23">
            <v>15</v>
          </cell>
          <cell r="T23">
            <v>15</v>
          </cell>
          <cell r="U23">
            <v>15</v>
          </cell>
          <cell r="V23">
            <v>15</v>
          </cell>
          <cell r="W23">
            <v>15</v>
          </cell>
          <cell r="X23">
            <v>15</v>
          </cell>
          <cell r="Y23">
            <v>15</v>
          </cell>
          <cell r="Z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19</v>
          </cell>
          <cell r="M24">
            <v>16</v>
          </cell>
          <cell r="N24">
            <v>19</v>
          </cell>
          <cell r="O24">
            <v>13</v>
          </cell>
          <cell r="P24">
            <v>13</v>
          </cell>
          <cell r="Q24">
            <v>11</v>
          </cell>
          <cell r="R24">
            <v>111</v>
          </cell>
          <cell r="S24">
            <v>20</v>
          </cell>
          <cell r="T24">
            <v>20</v>
          </cell>
          <cell r="U24">
            <v>20</v>
          </cell>
          <cell r="V24">
            <v>20</v>
          </cell>
          <cell r="W24">
            <v>20</v>
          </cell>
          <cell r="X24">
            <v>20</v>
          </cell>
          <cell r="Y24">
            <v>20</v>
          </cell>
          <cell r="Z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59</v>
          </cell>
          <cell r="L25">
            <v>58</v>
          </cell>
          <cell r="M25">
            <v>47</v>
          </cell>
          <cell r="N25">
            <v>59</v>
          </cell>
          <cell r="O25">
            <v>52</v>
          </cell>
          <cell r="P25">
            <v>60</v>
          </cell>
          <cell r="Q25">
            <v>57</v>
          </cell>
          <cell r="R25">
            <v>392</v>
          </cell>
          <cell r="S25">
            <v>60</v>
          </cell>
          <cell r="T25">
            <v>60</v>
          </cell>
          <cell r="U25">
            <v>60</v>
          </cell>
          <cell r="V25">
            <v>60</v>
          </cell>
          <cell r="W25">
            <v>60</v>
          </cell>
          <cell r="X25">
            <v>60</v>
          </cell>
          <cell r="Y25">
            <v>60</v>
          </cell>
          <cell r="Z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61</v>
          </cell>
          <cell r="L26">
            <v>61</v>
          </cell>
          <cell r="M26">
            <v>62</v>
          </cell>
          <cell r="N26">
            <v>63</v>
          </cell>
          <cell r="O26">
            <v>61</v>
          </cell>
          <cell r="P26">
            <v>88</v>
          </cell>
          <cell r="Q26">
            <v>63</v>
          </cell>
          <cell r="R26">
            <v>459</v>
          </cell>
          <cell r="S26">
            <v>60</v>
          </cell>
          <cell r="T26">
            <v>60</v>
          </cell>
          <cell r="U26">
            <v>60</v>
          </cell>
          <cell r="V26">
            <v>60</v>
          </cell>
          <cell r="W26">
            <v>60</v>
          </cell>
          <cell r="X26">
            <v>90</v>
          </cell>
          <cell r="Y26">
            <v>60</v>
          </cell>
          <cell r="Z26">
            <v>450</v>
          </cell>
        </row>
        <row r="27">
          <cell r="A27">
            <v>2052</v>
          </cell>
          <cell r="B27" t="str">
            <v>Kennington CE Academy</v>
          </cell>
          <cell r="C27" t="str">
            <v>Ashford</v>
          </cell>
          <cell r="D27" t="str">
            <v>886AS03</v>
          </cell>
          <cell r="E27" t="str">
            <v>Ashford North</v>
          </cell>
          <cell r="F27" t="str">
            <v>Junior</v>
          </cell>
          <cell r="G27" t="str">
            <v>Academy</v>
          </cell>
          <cell r="H27">
            <v>90</v>
          </cell>
          <cell r="I27">
            <v>90</v>
          </cell>
          <cell r="J27">
            <v>90</v>
          </cell>
          <cell r="K27">
            <v>0</v>
          </cell>
          <cell r="L27">
            <v>0</v>
          </cell>
          <cell r="M27">
            <v>0</v>
          </cell>
          <cell r="N27">
            <v>88</v>
          </cell>
          <cell r="O27">
            <v>77</v>
          </cell>
          <cell r="P27">
            <v>89</v>
          </cell>
          <cell r="Q27">
            <v>90</v>
          </cell>
          <cell r="R27">
            <v>344</v>
          </cell>
          <cell r="S27">
            <v>0</v>
          </cell>
          <cell r="T27">
            <v>0</v>
          </cell>
          <cell r="U27">
            <v>0</v>
          </cell>
          <cell r="V27">
            <v>90</v>
          </cell>
          <cell r="W27">
            <v>90</v>
          </cell>
          <cell r="X27">
            <v>90</v>
          </cell>
          <cell r="Y27">
            <v>90</v>
          </cell>
          <cell r="Z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62</v>
          </cell>
          <cell r="O28">
            <v>59</v>
          </cell>
          <cell r="P28">
            <v>60</v>
          </cell>
          <cell r="Q28">
            <v>60</v>
          </cell>
          <cell r="R28">
            <v>421</v>
          </cell>
          <cell r="S28">
            <v>60</v>
          </cell>
          <cell r="T28">
            <v>60</v>
          </cell>
          <cell r="U28">
            <v>60</v>
          </cell>
          <cell r="V28">
            <v>60</v>
          </cell>
          <cell r="W28">
            <v>60</v>
          </cell>
          <cell r="X28">
            <v>60</v>
          </cell>
          <cell r="Y28">
            <v>60</v>
          </cell>
          <cell r="Z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58</v>
          </cell>
          <cell r="L29">
            <v>60</v>
          </cell>
          <cell r="M29">
            <v>61</v>
          </cell>
          <cell r="N29">
            <v>61</v>
          </cell>
          <cell r="O29">
            <v>61</v>
          </cell>
          <cell r="P29">
            <v>58</v>
          </cell>
          <cell r="Q29">
            <v>62</v>
          </cell>
          <cell r="R29">
            <v>421</v>
          </cell>
          <cell r="S29">
            <v>60</v>
          </cell>
          <cell r="T29">
            <v>60</v>
          </cell>
          <cell r="U29">
            <v>60</v>
          </cell>
          <cell r="V29">
            <v>60</v>
          </cell>
          <cell r="W29">
            <v>60</v>
          </cell>
          <cell r="X29">
            <v>60</v>
          </cell>
          <cell r="Y29">
            <v>60</v>
          </cell>
          <cell r="Z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18</v>
          </cell>
          <cell r="L30">
            <v>23</v>
          </cell>
          <cell r="M30">
            <v>25</v>
          </cell>
          <cell r="N30">
            <v>29</v>
          </cell>
          <cell r="O30">
            <v>24</v>
          </cell>
          <cell r="P30">
            <v>29</v>
          </cell>
          <cell r="Q30">
            <v>29</v>
          </cell>
          <cell r="R30">
            <v>177</v>
          </cell>
          <cell r="S30">
            <v>30</v>
          </cell>
          <cell r="T30">
            <v>30</v>
          </cell>
          <cell r="U30">
            <v>30</v>
          </cell>
          <cell r="V30">
            <v>30</v>
          </cell>
          <cell r="W30">
            <v>30</v>
          </cell>
          <cell r="X30">
            <v>30</v>
          </cell>
          <cell r="Y30">
            <v>30</v>
          </cell>
          <cell r="Z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19</v>
          </cell>
          <cell r="M31">
            <v>30</v>
          </cell>
          <cell r="N31">
            <v>30</v>
          </cell>
          <cell r="O31">
            <v>30</v>
          </cell>
          <cell r="P31">
            <v>30</v>
          </cell>
          <cell r="Q31">
            <v>30</v>
          </cell>
          <cell r="R31">
            <v>199</v>
          </cell>
          <cell r="S31">
            <v>30</v>
          </cell>
          <cell r="T31">
            <v>30</v>
          </cell>
          <cell r="U31">
            <v>30</v>
          </cell>
          <cell r="V31">
            <v>30</v>
          </cell>
          <cell r="W31">
            <v>30</v>
          </cell>
          <cell r="X31">
            <v>30</v>
          </cell>
          <cell r="Y31">
            <v>30</v>
          </cell>
          <cell r="Z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9</v>
          </cell>
          <cell r="L32">
            <v>8</v>
          </cell>
          <cell r="M32">
            <v>16</v>
          </cell>
          <cell r="N32">
            <v>16</v>
          </cell>
          <cell r="O32">
            <v>16</v>
          </cell>
          <cell r="P32">
            <v>15</v>
          </cell>
          <cell r="Q32">
            <v>16</v>
          </cell>
          <cell r="R32">
            <v>96</v>
          </cell>
          <cell r="S32">
            <v>15</v>
          </cell>
          <cell r="T32">
            <v>15</v>
          </cell>
          <cell r="U32">
            <v>15</v>
          </cell>
          <cell r="V32">
            <v>15</v>
          </cell>
          <cell r="W32">
            <v>15</v>
          </cell>
          <cell r="X32">
            <v>15</v>
          </cell>
          <cell r="Y32">
            <v>15</v>
          </cell>
          <cell r="Z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58</v>
          </cell>
          <cell r="M33">
            <v>58</v>
          </cell>
          <cell r="N33">
            <v>62</v>
          </cell>
          <cell r="O33">
            <v>60</v>
          </cell>
          <cell r="P33">
            <v>86</v>
          </cell>
          <cell r="Q33">
            <v>87</v>
          </cell>
          <cell r="R33">
            <v>471</v>
          </cell>
          <cell r="S33">
            <v>60</v>
          </cell>
          <cell r="T33">
            <v>60</v>
          </cell>
          <cell r="U33">
            <v>60</v>
          </cell>
          <cell r="V33">
            <v>60</v>
          </cell>
          <cell r="W33">
            <v>60</v>
          </cell>
          <cell r="X33">
            <v>90</v>
          </cell>
          <cell r="Y33">
            <v>90</v>
          </cell>
          <cell r="Z33">
            <v>480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8</v>
          </cell>
          <cell r="L34">
            <v>10</v>
          </cell>
          <cell r="M34">
            <v>14</v>
          </cell>
          <cell r="N34">
            <v>14</v>
          </cell>
          <cell r="O34">
            <v>14</v>
          </cell>
          <cell r="P34">
            <v>7</v>
          </cell>
          <cell r="Q34">
            <v>16</v>
          </cell>
          <cell r="R34">
            <v>83</v>
          </cell>
          <cell r="S34">
            <v>14</v>
          </cell>
          <cell r="T34">
            <v>14</v>
          </cell>
          <cell r="U34">
            <v>14</v>
          </cell>
          <cell r="V34">
            <v>14</v>
          </cell>
          <cell r="W34">
            <v>14</v>
          </cell>
          <cell r="X34">
            <v>14</v>
          </cell>
          <cell r="Y34">
            <v>14</v>
          </cell>
          <cell r="Z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25</v>
          </cell>
          <cell r="K35">
            <v>25</v>
          </cell>
          <cell r="L35">
            <v>21</v>
          </cell>
          <cell r="M35">
            <v>19</v>
          </cell>
          <cell r="N35">
            <v>13</v>
          </cell>
          <cell r="O35">
            <v>18</v>
          </cell>
          <cell r="P35">
            <v>15</v>
          </cell>
          <cell r="Q35">
            <v>28</v>
          </cell>
          <cell r="R35">
            <v>139</v>
          </cell>
          <cell r="S35">
            <v>15</v>
          </cell>
          <cell r="T35">
            <v>15</v>
          </cell>
          <cell r="U35">
            <v>15</v>
          </cell>
          <cell r="V35">
            <v>15</v>
          </cell>
          <cell r="W35">
            <v>15</v>
          </cell>
          <cell r="X35">
            <v>15</v>
          </cell>
          <cell r="Y35">
            <v>25</v>
          </cell>
          <cell r="Z35">
            <v>115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17</v>
          </cell>
          <cell r="L36">
            <v>21</v>
          </cell>
          <cell r="M36">
            <v>20</v>
          </cell>
          <cell r="N36">
            <v>20</v>
          </cell>
          <cell r="O36">
            <v>15</v>
          </cell>
          <cell r="P36">
            <v>15</v>
          </cell>
          <cell r="Q36">
            <v>15</v>
          </cell>
          <cell r="R36">
            <v>123</v>
          </cell>
          <cell r="S36">
            <v>20</v>
          </cell>
          <cell r="T36">
            <v>20</v>
          </cell>
          <cell r="U36">
            <v>20</v>
          </cell>
          <cell r="V36">
            <v>20</v>
          </cell>
          <cell r="W36">
            <v>20</v>
          </cell>
          <cell r="X36">
            <v>20</v>
          </cell>
          <cell r="Y36">
            <v>20</v>
          </cell>
          <cell r="Z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11</v>
          </cell>
          <cell r="L37">
            <v>13</v>
          </cell>
          <cell r="M37">
            <v>14</v>
          </cell>
          <cell r="N37">
            <v>6</v>
          </cell>
          <cell r="O37">
            <v>12</v>
          </cell>
          <cell r="P37">
            <v>13</v>
          </cell>
          <cell r="Q37">
            <v>7</v>
          </cell>
          <cell r="R37">
            <v>76</v>
          </cell>
          <cell r="S37">
            <v>15</v>
          </cell>
          <cell r="T37">
            <v>15</v>
          </cell>
          <cell r="U37">
            <v>15</v>
          </cell>
          <cell r="V37">
            <v>15</v>
          </cell>
          <cell r="W37">
            <v>15</v>
          </cell>
          <cell r="X37">
            <v>15</v>
          </cell>
          <cell r="Y37">
            <v>15</v>
          </cell>
          <cell r="Z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24</v>
          </cell>
          <cell r="L38">
            <v>29</v>
          </cell>
          <cell r="M38">
            <v>24</v>
          </cell>
          <cell r="N38">
            <v>24</v>
          </cell>
          <cell r="O38">
            <v>20</v>
          </cell>
          <cell r="P38">
            <v>23</v>
          </cell>
          <cell r="Q38">
            <v>20</v>
          </cell>
          <cell r="R38">
            <v>164</v>
          </cell>
          <cell r="S38">
            <v>30</v>
          </cell>
          <cell r="T38">
            <v>30</v>
          </cell>
          <cell r="U38">
            <v>30</v>
          </cell>
          <cell r="V38">
            <v>30</v>
          </cell>
          <cell r="W38">
            <v>30</v>
          </cell>
          <cell r="X38">
            <v>30</v>
          </cell>
          <cell r="Y38">
            <v>30</v>
          </cell>
          <cell r="Z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29</v>
          </cell>
          <cell r="M39">
            <v>30</v>
          </cell>
          <cell r="N39">
            <v>30</v>
          </cell>
          <cell r="O39">
            <v>30</v>
          </cell>
          <cell r="P39">
            <v>29</v>
          </cell>
          <cell r="Q39">
            <v>29</v>
          </cell>
          <cell r="R39">
            <v>207</v>
          </cell>
          <cell r="S39">
            <v>30</v>
          </cell>
          <cell r="T39">
            <v>30</v>
          </cell>
          <cell r="U39">
            <v>30</v>
          </cell>
          <cell r="V39">
            <v>30</v>
          </cell>
          <cell r="W39">
            <v>30</v>
          </cell>
          <cell r="X39">
            <v>30</v>
          </cell>
          <cell r="Y39">
            <v>30</v>
          </cell>
          <cell r="Z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29</v>
          </cell>
          <cell r="N40">
            <v>33</v>
          </cell>
          <cell r="O40">
            <v>30</v>
          </cell>
          <cell r="P40">
            <v>32</v>
          </cell>
          <cell r="Q40">
            <v>32</v>
          </cell>
          <cell r="R40">
            <v>216</v>
          </cell>
          <cell r="S40">
            <v>30</v>
          </cell>
          <cell r="T40">
            <v>30</v>
          </cell>
          <cell r="U40">
            <v>30</v>
          </cell>
          <cell r="V40">
            <v>30</v>
          </cell>
          <cell r="W40">
            <v>30</v>
          </cell>
          <cell r="X40">
            <v>30</v>
          </cell>
          <cell r="Y40">
            <v>30</v>
          </cell>
          <cell r="Z40">
            <v>210</v>
          </cell>
        </row>
        <row r="41">
          <cell r="A41">
            <v>3144</v>
          </cell>
          <cell r="B41" t="str">
            <v>Tenterden CE Junior School</v>
          </cell>
          <cell r="C41" t="str">
            <v>Ashford</v>
          </cell>
          <cell r="D41" t="str">
            <v>886AS10</v>
          </cell>
          <cell r="E41" t="str">
            <v>Tenterden South</v>
          </cell>
          <cell r="F41" t="str">
            <v>Junior</v>
          </cell>
          <cell r="G41" t="str">
            <v>Academy</v>
          </cell>
          <cell r="H41">
            <v>60</v>
          </cell>
          <cell r="I41">
            <v>60</v>
          </cell>
          <cell r="J41">
            <v>60</v>
          </cell>
          <cell r="K41">
            <v>0</v>
          </cell>
          <cell r="L41">
            <v>0</v>
          </cell>
          <cell r="M41">
            <v>0</v>
          </cell>
          <cell r="N41">
            <v>48</v>
          </cell>
          <cell r="O41">
            <v>52</v>
          </cell>
          <cell r="P41">
            <v>38</v>
          </cell>
          <cell r="Q41">
            <v>57</v>
          </cell>
          <cell r="R41">
            <v>195</v>
          </cell>
          <cell r="S41">
            <v>0</v>
          </cell>
          <cell r="T41">
            <v>0</v>
          </cell>
          <cell r="U41">
            <v>0</v>
          </cell>
          <cell r="V41">
            <v>60</v>
          </cell>
          <cell r="W41">
            <v>60</v>
          </cell>
          <cell r="X41">
            <v>60</v>
          </cell>
          <cell r="Y41">
            <v>60</v>
          </cell>
          <cell r="Z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54</v>
          </cell>
          <cell r="L42">
            <v>48</v>
          </cell>
          <cell r="M42">
            <v>49</v>
          </cell>
          <cell r="N42">
            <v>0</v>
          </cell>
          <cell r="O42">
            <v>0</v>
          </cell>
          <cell r="P42">
            <v>0</v>
          </cell>
          <cell r="Q42">
            <v>0</v>
          </cell>
          <cell r="R42">
            <v>151</v>
          </cell>
          <cell r="S42">
            <v>60</v>
          </cell>
          <cell r="T42">
            <v>60</v>
          </cell>
          <cell r="U42">
            <v>60</v>
          </cell>
          <cell r="V42">
            <v>0</v>
          </cell>
          <cell r="W42">
            <v>0</v>
          </cell>
          <cell r="X42">
            <v>0</v>
          </cell>
          <cell r="Y42">
            <v>0</v>
          </cell>
          <cell r="Z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26</v>
          </cell>
          <cell r="M43">
            <v>34</v>
          </cell>
          <cell r="N43">
            <v>31</v>
          </cell>
          <cell r="O43">
            <v>30</v>
          </cell>
          <cell r="P43">
            <v>30</v>
          </cell>
          <cell r="Q43">
            <v>30</v>
          </cell>
          <cell r="R43">
            <v>211</v>
          </cell>
          <cell r="S43">
            <v>30</v>
          </cell>
          <cell r="T43">
            <v>30</v>
          </cell>
          <cell r="U43">
            <v>30</v>
          </cell>
          <cell r="V43">
            <v>30</v>
          </cell>
          <cell r="W43">
            <v>30</v>
          </cell>
          <cell r="X43">
            <v>30</v>
          </cell>
          <cell r="Y43">
            <v>30</v>
          </cell>
          <cell r="Z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104</v>
          </cell>
          <cell r="L44">
            <v>120</v>
          </cell>
          <cell r="M44">
            <v>120</v>
          </cell>
          <cell r="N44">
            <v>0</v>
          </cell>
          <cell r="O44">
            <v>0</v>
          </cell>
          <cell r="P44">
            <v>0</v>
          </cell>
          <cell r="Q44">
            <v>0</v>
          </cell>
          <cell r="R44">
            <v>344</v>
          </cell>
          <cell r="S44">
            <v>120</v>
          </cell>
          <cell r="T44">
            <v>120</v>
          </cell>
          <cell r="U44">
            <v>120</v>
          </cell>
          <cell r="V44">
            <v>0</v>
          </cell>
          <cell r="W44">
            <v>0</v>
          </cell>
          <cell r="X44">
            <v>0</v>
          </cell>
          <cell r="Y44">
            <v>0</v>
          </cell>
          <cell r="Z44">
            <v>360</v>
          </cell>
        </row>
        <row r="45">
          <cell r="A45">
            <v>5226</v>
          </cell>
          <cell r="B45" t="str">
            <v>Willesborough Junior School</v>
          </cell>
          <cell r="C45" t="str">
            <v>Ashford</v>
          </cell>
          <cell r="D45" t="str">
            <v>886AS05</v>
          </cell>
          <cell r="E45" t="str">
            <v>Ashford East</v>
          </cell>
          <cell r="F45" t="str">
            <v>Junior</v>
          </cell>
          <cell r="G45" t="str">
            <v>Foundation</v>
          </cell>
          <cell r="H45">
            <v>120</v>
          </cell>
          <cell r="I45">
            <v>120</v>
          </cell>
          <cell r="J45">
            <v>120</v>
          </cell>
          <cell r="K45">
            <v>0</v>
          </cell>
          <cell r="L45">
            <v>0</v>
          </cell>
          <cell r="M45">
            <v>0</v>
          </cell>
          <cell r="N45">
            <v>120</v>
          </cell>
          <cell r="O45">
            <v>120</v>
          </cell>
          <cell r="P45">
            <v>120</v>
          </cell>
          <cell r="Q45">
            <v>148</v>
          </cell>
          <cell r="R45">
            <v>508</v>
          </cell>
          <cell r="S45">
            <v>0</v>
          </cell>
          <cell r="T45">
            <v>0</v>
          </cell>
          <cell r="U45">
            <v>0</v>
          </cell>
          <cell r="V45">
            <v>120</v>
          </cell>
          <cell r="W45">
            <v>120</v>
          </cell>
          <cell r="X45">
            <v>120</v>
          </cell>
          <cell r="Y45">
            <v>150</v>
          </cell>
          <cell r="Z45">
            <v>510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21</v>
          </cell>
          <cell r="L46">
            <v>20</v>
          </cell>
          <cell r="M46">
            <v>20</v>
          </cell>
          <cell r="N46">
            <v>21</v>
          </cell>
          <cell r="O46">
            <v>20</v>
          </cell>
          <cell r="P46">
            <v>20</v>
          </cell>
          <cell r="Q46">
            <v>20</v>
          </cell>
          <cell r="R46">
            <v>142</v>
          </cell>
          <cell r="S46">
            <v>20</v>
          </cell>
          <cell r="T46">
            <v>20</v>
          </cell>
          <cell r="U46">
            <v>20</v>
          </cell>
          <cell r="V46">
            <v>20</v>
          </cell>
          <cell r="W46">
            <v>20</v>
          </cell>
          <cell r="X46">
            <v>20</v>
          </cell>
          <cell r="Y46">
            <v>20</v>
          </cell>
          <cell r="Z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24</v>
          </cell>
          <cell r="L47">
            <v>26</v>
          </cell>
          <cell r="M47">
            <v>22</v>
          </cell>
          <cell r="N47">
            <v>22</v>
          </cell>
          <cell r="O47">
            <v>27</v>
          </cell>
          <cell r="P47">
            <v>23</v>
          </cell>
          <cell r="Q47">
            <v>22</v>
          </cell>
          <cell r="R47">
            <v>166</v>
          </cell>
          <cell r="S47">
            <v>26</v>
          </cell>
          <cell r="T47">
            <v>26</v>
          </cell>
          <cell r="U47">
            <v>26</v>
          </cell>
          <cell r="V47">
            <v>26</v>
          </cell>
          <cell r="W47">
            <v>26</v>
          </cell>
          <cell r="X47">
            <v>26</v>
          </cell>
          <cell r="Y47">
            <v>26</v>
          </cell>
          <cell r="Z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13</v>
          </cell>
          <cell r="L48">
            <v>14</v>
          </cell>
          <cell r="M48">
            <v>14</v>
          </cell>
          <cell r="N48">
            <v>17</v>
          </cell>
          <cell r="O48">
            <v>16</v>
          </cell>
          <cell r="P48">
            <v>11</v>
          </cell>
          <cell r="Q48">
            <v>10</v>
          </cell>
          <cell r="R48">
            <v>95</v>
          </cell>
          <cell r="S48">
            <v>15</v>
          </cell>
          <cell r="T48">
            <v>15</v>
          </cell>
          <cell r="U48">
            <v>15</v>
          </cell>
          <cell r="V48">
            <v>15</v>
          </cell>
          <cell r="W48">
            <v>15</v>
          </cell>
          <cell r="X48">
            <v>15</v>
          </cell>
          <cell r="Y48">
            <v>15</v>
          </cell>
          <cell r="Z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28</v>
          </cell>
          <cell r="M49">
            <v>32</v>
          </cell>
          <cell r="N49">
            <v>31</v>
          </cell>
          <cell r="O49">
            <v>29</v>
          </cell>
          <cell r="P49">
            <v>30</v>
          </cell>
          <cell r="Q49">
            <v>30</v>
          </cell>
          <cell r="R49">
            <v>210</v>
          </cell>
          <cell r="S49">
            <v>30</v>
          </cell>
          <cell r="T49">
            <v>30</v>
          </cell>
          <cell r="U49">
            <v>30</v>
          </cell>
          <cell r="V49">
            <v>30</v>
          </cell>
          <cell r="W49">
            <v>30</v>
          </cell>
          <cell r="X49">
            <v>30</v>
          </cell>
          <cell r="Y49">
            <v>30</v>
          </cell>
          <cell r="Z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63</v>
          </cell>
          <cell r="O50">
            <v>64</v>
          </cell>
          <cell r="P50">
            <v>59</v>
          </cell>
          <cell r="Q50">
            <v>64</v>
          </cell>
          <cell r="R50">
            <v>430</v>
          </cell>
          <cell r="S50">
            <v>60</v>
          </cell>
          <cell r="T50">
            <v>60</v>
          </cell>
          <cell r="U50">
            <v>60</v>
          </cell>
          <cell r="V50">
            <v>60</v>
          </cell>
          <cell r="W50">
            <v>60</v>
          </cell>
          <cell r="X50">
            <v>60</v>
          </cell>
          <cell r="Y50">
            <v>60</v>
          </cell>
          <cell r="Z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43</v>
          </cell>
          <cell r="L51">
            <v>33</v>
          </cell>
          <cell r="M51">
            <v>38</v>
          </cell>
          <cell r="N51">
            <v>39</v>
          </cell>
          <cell r="O51">
            <v>29</v>
          </cell>
          <cell r="P51">
            <v>48</v>
          </cell>
          <cell r="Q51">
            <v>62</v>
          </cell>
          <cell r="R51">
            <v>292</v>
          </cell>
          <cell r="S51">
            <v>60</v>
          </cell>
          <cell r="T51">
            <v>60</v>
          </cell>
          <cell r="U51">
            <v>60</v>
          </cell>
          <cell r="V51">
            <v>60</v>
          </cell>
          <cell r="W51">
            <v>60</v>
          </cell>
          <cell r="X51">
            <v>60</v>
          </cell>
          <cell r="Y51">
            <v>60</v>
          </cell>
          <cell r="Z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54</v>
          </cell>
          <cell r="L52">
            <v>57</v>
          </cell>
          <cell r="M52">
            <v>60</v>
          </cell>
          <cell r="N52">
            <v>59</v>
          </cell>
          <cell r="O52">
            <v>59</v>
          </cell>
          <cell r="P52">
            <v>54</v>
          </cell>
          <cell r="Q52">
            <v>59</v>
          </cell>
          <cell r="R52">
            <v>402</v>
          </cell>
          <cell r="S52">
            <v>60</v>
          </cell>
          <cell r="T52">
            <v>60</v>
          </cell>
          <cell r="U52">
            <v>60</v>
          </cell>
          <cell r="V52">
            <v>60</v>
          </cell>
          <cell r="W52">
            <v>60</v>
          </cell>
          <cell r="X52">
            <v>60</v>
          </cell>
          <cell r="Y52">
            <v>60</v>
          </cell>
          <cell r="Z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56</v>
          </cell>
          <cell r="M53">
            <v>59</v>
          </cell>
          <cell r="N53">
            <v>59</v>
          </cell>
          <cell r="O53">
            <v>54</v>
          </cell>
          <cell r="P53">
            <v>65</v>
          </cell>
          <cell r="Q53">
            <v>59</v>
          </cell>
          <cell r="R53">
            <v>412</v>
          </cell>
          <cell r="S53">
            <v>60</v>
          </cell>
          <cell r="T53">
            <v>60</v>
          </cell>
          <cell r="U53">
            <v>60</v>
          </cell>
          <cell r="V53">
            <v>60</v>
          </cell>
          <cell r="W53">
            <v>60</v>
          </cell>
          <cell r="X53">
            <v>60</v>
          </cell>
          <cell r="Y53">
            <v>60</v>
          </cell>
          <cell r="Z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48</v>
          </cell>
          <cell r="L54">
            <v>59</v>
          </cell>
          <cell r="M54">
            <v>54</v>
          </cell>
          <cell r="N54">
            <v>59</v>
          </cell>
          <cell r="O54">
            <v>49</v>
          </cell>
          <cell r="P54">
            <v>59</v>
          </cell>
          <cell r="Q54">
            <v>56</v>
          </cell>
          <cell r="R54">
            <v>384</v>
          </cell>
          <cell r="S54">
            <v>60</v>
          </cell>
          <cell r="T54">
            <v>60</v>
          </cell>
          <cell r="U54">
            <v>60</v>
          </cell>
          <cell r="V54">
            <v>60</v>
          </cell>
          <cell r="W54">
            <v>60</v>
          </cell>
          <cell r="X54">
            <v>60</v>
          </cell>
          <cell r="Y54">
            <v>60</v>
          </cell>
          <cell r="Z54">
            <v>420</v>
          </cell>
        </row>
        <row r="55">
          <cell r="A55">
            <v>3123</v>
          </cell>
          <cell r="B55" t="str">
            <v>Chislet CE Primary School</v>
          </cell>
          <cell r="C55" t="str">
            <v>Canterbury</v>
          </cell>
          <cell r="D55" t="str">
            <v>886CA02</v>
          </cell>
          <cell r="E55" t="str">
            <v>Marshside</v>
          </cell>
          <cell r="F55" t="str">
            <v>Primary</v>
          </cell>
          <cell r="G55" t="str">
            <v>Voluntary Controlled</v>
          </cell>
          <cell r="H55">
            <v>14</v>
          </cell>
          <cell r="I55">
            <v>14</v>
          </cell>
          <cell r="J55">
            <v>14</v>
          </cell>
          <cell r="K55">
            <v>15</v>
          </cell>
          <cell r="L55">
            <v>10</v>
          </cell>
          <cell r="M55">
            <v>13</v>
          </cell>
          <cell r="N55">
            <v>13</v>
          </cell>
          <cell r="O55">
            <v>15</v>
          </cell>
          <cell r="P55">
            <v>15</v>
          </cell>
          <cell r="Q55">
            <v>15</v>
          </cell>
          <cell r="R55">
            <v>96</v>
          </cell>
          <cell r="S55">
            <v>14</v>
          </cell>
          <cell r="T55">
            <v>14</v>
          </cell>
          <cell r="U55">
            <v>14</v>
          </cell>
          <cell r="V55">
            <v>14</v>
          </cell>
          <cell r="W55">
            <v>14</v>
          </cell>
          <cell r="X55">
            <v>14</v>
          </cell>
          <cell r="Y55">
            <v>14</v>
          </cell>
          <cell r="Z55">
            <v>98</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92</v>
          </cell>
          <cell r="O56">
            <v>95</v>
          </cell>
          <cell r="P56">
            <v>95</v>
          </cell>
          <cell r="Q56">
            <v>96</v>
          </cell>
          <cell r="R56">
            <v>648</v>
          </cell>
          <cell r="S56">
            <v>90</v>
          </cell>
          <cell r="T56">
            <v>90</v>
          </cell>
          <cell r="U56">
            <v>90</v>
          </cell>
          <cell r="V56">
            <v>90</v>
          </cell>
          <cell r="W56">
            <v>90</v>
          </cell>
          <cell r="X56">
            <v>90</v>
          </cell>
          <cell r="Y56">
            <v>90</v>
          </cell>
          <cell r="Z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91</v>
          </cell>
          <cell r="L57">
            <v>89</v>
          </cell>
          <cell r="M57">
            <v>87</v>
          </cell>
          <cell r="N57">
            <v>0</v>
          </cell>
          <cell r="O57">
            <v>0</v>
          </cell>
          <cell r="P57">
            <v>0</v>
          </cell>
          <cell r="Q57">
            <v>0</v>
          </cell>
          <cell r="R57">
            <v>267</v>
          </cell>
          <cell r="S57">
            <v>90</v>
          </cell>
          <cell r="T57">
            <v>90</v>
          </cell>
          <cell r="U57">
            <v>90</v>
          </cell>
          <cell r="V57">
            <v>0</v>
          </cell>
          <cell r="W57">
            <v>0</v>
          </cell>
          <cell r="X57">
            <v>0</v>
          </cell>
          <cell r="Y57">
            <v>0</v>
          </cell>
          <cell r="Z57">
            <v>270</v>
          </cell>
        </row>
        <row r="58">
          <cell r="A58">
            <v>5206</v>
          </cell>
          <cell r="B58" t="str">
            <v>Herne Bay Junior School</v>
          </cell>
          <cell r="C58" t="str">
            <v>Canterbury</v>
          </cell>
          <cell r="D58" t="str">
            <v>886CA07</v>
          </cell>
          <cell r="E58" t="str">
            <v>Herne Bay</v>
          </cell>
          <cell r="F58" t="str">
            <v>Junior</v>
          </cell>
          <cell r="G58" t="str">
            <v>Foundation</v>
          </cell>
          <cell r="H58">
            <v>125</v>
          </cell>
          <cell r="I58">
            <v>125</v>
          </cell>
          <cell r="J58">
            <v>125</v>
          </cell>
          <cell r="K58">
            <v>0</v>
          </cell>
          <cell r="L58">
            <v>0</v>
          </cell>
          <cell r="M58">
            <v>0</v>
          </cell>
          <cell r="N58">
            <v>93</v>
          </cell>
          <cell r="O58">
            <v>105</v>
          </cell>
          <cell r="P58">
            <v>104</v>
          </cell>
          <cell r="Q58">
            <v>123</v>
          </cell>
          <cell r="R58">
            <v>425</v>
          </cell>
          <cell r="S58">
            <v>0</v>
          </cell>
          <cell r="T58">
            <v>0</v>
          </cell>
          <cell r="U58">
            <v>0</v>
          </cell>
          <cell r="V58">
            <v>125</v>
          </cell>
          <cell r="W58">
            <v>125</v>
          </cell>
          <cell r="X58">
            <v>125</v>
          </cell>
          <cell r="Y58">
            <v>125</v>
          </cell>
          <cell r="Z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89</v>
          </cell>
          <cell r="L59">
            <v>91</v>
          </cell>
          <cell r="M59">
            <v>90</v>
          </cell>
          <cell r="N59">
            <v>0</v>
          </cell>
          <cell r="O59">
            <v>0</v>
          </cell>
          <cell r="P59">
            <v>0</v>
          </cell>
          <cell r="Q59">
            <v>0</v>
          </cell>
          <cell r="R59">
            <v>270</v>
          </cell>
          <cell r="S59">
            <v>90</v>
          </cell>
          <cell r="T59">
            <v>90</v>
          </cell>
          <cell r="U59">
            <v>90</v>
          </cell>
          <cell r="V59">
            <v>0</v>
          </cell>
          <cell r="W59">
            <v>0</v>
          </cell>
          <cell r="X59">
            <v>0</v>
          </cell>
          <cell r="Y59">
            <v>0</v>
          </cell>
          <cell r="Z59">
            <v>270</v>
          </cell>
        </row>
        <row r="60">
          <cell r="A60">
            <v>3338</v>
          </cell>
          <cell r="B60" t="str">
            <v>Herne CE Junior School</v>
          </cell>
          <cell r="C60" t="str">
            <v>Canterbury</v>
          </cell>
          <cell r="D60" t="str">
            <v>886CA07</v>
          </cell>
          <cell r="E60" t="str">
            <v>Herne Bay</v>
          </cell>
          <cell r="F60" t="str">
            <v>Junior</v>
          </cell>
          <cell r="G60" t="str">
            <v>Voluntary Aided</v>
          </cell>
          <cell r="H60">
            <v>90</v>
          </cell>
          <cell r="I60">
            <v>90</v>
          </cell>
          <cell r="J60">
            <v>90</v>
          </cell>
          <cell r="K60">
            <v>0</v>
          </cell>
          <cell r="L60">
            <v>0</v>
          </cell>
          <cell r="M60">
            <v>0</v>
          </cell>
          <cell r="N60">
            <v>89</v>
          </cell>
          <cell r="O60">
            <v>91</v>
          </cell>
          <cell r="P60">
            <v>91</v>
          </cell>
          <cell r="Q60">
            <v>92</v>
          </cell>
          <cell r="R60">
            <v>363</v>
          </cell>
          <cell r="S60">
            <v>0</v>
          </cell>
          <cell r="T60">
            <v>0</v>
          </cell>
          <cell r="U60">
            <v>0</v>
          </cell>
          <cell r="V60">
            <v>90</v>
          </cell>
          <cell r="W60">
            <v>90</v>
          </cell>
          <cell r="X60">
            <v>90</v>
          </cell>
          <cell r="Y60">
            <v>90</v>
          </cell>
          <cell r="Z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14</v>
          </cell>
          <cell r="L61">
            <v>16</v>
          </cell>
          <cell r="M61">
            <v>15</v>
          </cell>
          <cell r="N61">
            <v>15</v>
          </cell>
          <cell r="O61">
            <v>13</v>
          </cell>
          <cell r="P61">
            <v>15</v>
          </cell>
          <cell r="Q61">
            <v>15</v>
          </cell>
          <cell r="R61">
            <v>103</v>
          </cell>
          <cell r="S61">
            <v>15</v>
          </cell>
          <cell r="T61">
            <v>15</v>
          </cell>
          <cell r="U61">
            <v>15</v>
          </cell>
          <cell r="V61">
            <v>15</v>
          </cell>
          <cell r="W61">
            <v>15</v>
          </cell>
          <cell r="X61">
            <v>15</v>
          </cell>
          <cell r="Y61">
            <v>15</v>
          </cell>
          <cell r="Z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82</v>
          </cell>
          <cell r="L62">
            <v>91</v>
          </cell>
          <cell r="M62">
            <v>87</v>
          </cell>
          <cell r="N62">
            <v>95</v>
          </cell>
          <cell r="O62">
            <v>75</v>
          </cell>
          <cell r="P62">
            <v>90</v>
          </cell>
          <cell r="Q62">
            <v>90</v>
          </cell>
          <cell r="R62">
            <v>610</v>
          </cell>
          <cell r="S62">
            <v>90</v>
          </cell>
          <cell r="T62">
            <v>90</v>
          </cell>
          <cell r="U62">
            <v>90</v>
          </cell>
          <cell r="V62">
            <v>90</v>
          </cell>
          <cell r="W62">
            <v>90</v>
          </cell>
          <cell r="X62">
            <v>90</v>
          </cell>
          <cell r="Y62">
            <v>90</v>
          </cell>
          <cell r="Z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14</v>
          </cell>
          <cell r="M63">
            <v>14</v>
          </cell>
          <cell r="N63">
            <v>14</v>
          </cell>
          <cell r="O63">
            <v>13</v>
          </cell>
          <cell r="P63">
            <v>14</v>
          </cell>
          <cell r="Q63">
            <v>14</v>
          </cell>
          <cell r="R63">
            <v>98</v>
          </cell>
          <cell r="S63">
            <v>15</v>
          </cell>
          <cell r="T63">
            <v>15</v>
          </cell>
          <cell r="U63">
            <v>15</v>
          </cell>
          <cell r="V63">
            <v>15</v>
          </cell>
          <cell r="W63">
            <v>15</v>
          </cell>
          <cell r="X63">
            <v>15</v>
          </cell>
          <cell r="Y63">
            <v>15</v>
          </cell>
          <cell r="Z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17</v>
          </cell>
          <cell r="L64">
            <v>24</v>
          </cell>
          <cell r="M64">
            <v>22</v>
          </cell>
          <cell r="N64">
            <v>30</v>
          </cell>
          <cell r="O64">
            <v>20</v>
          </cell>
          <cell r="P64">
            <v>28</v>
          </cell>
          <cell r="Q64">
            <v>23</v>
          </cell>
          <cell r="R64">
            <v>164</v>
          </cell>
          <cell r="S64">
            <v>30</v>
          </cell>
          <cell r="T64">
            <v>30</v>
          </cell>
          <cell r="U64">
            <v>30</v>
          </cell>
          <cell r="V64">
            <v>30</v>
          </cell>
          <cell r="W64">
            <v>30</v>
          </cell>
          <cell r="X64">
            <v>30</v>
          </cell>
          <cell r="Y64">
            <v>30</v>
          </cell>
          <cell r="Z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14</v>
          </cell>
          <cell r="L65">
            <v>17</v>
          </cell>
          <cell r="M65">
            <v>17</v>
          </cell>
          <cell r="N65">
            <v>13</v>
          </cell>
          <cell r="O65">
            <v>19</v>
          </cell>
          <cell r="P65">
            <v>12</v>
          </cell>
          <cell r="Q65">
            <v>11</v>
          </cell>
          <cell r="R65">
            <v>103</v>
          </cell>
          <cell r="S65">
            <v>15</v>
          </cell>
          <cell r="T65">
            <v>20</v>
          </cell>
          <cell r="U65">
            <v>20</v>
          </cell>
          <cell r="V65">
            <v>20</v>
          </cell>
          <cell r="W65">
            <v>20</v>
          </cell>
          <cell r="X65">
            <v>20</v>
          </cell>
          <cell r="Y65">
            <v>20</v>
          </cell>
          <cell r="Z65">
            <v>135</v>
          </cell>
        </row>
        <row r="66">
          <cell r="A66">
            <v>2098</v>
          </cell>
          <cell r="B66" t="str">
            <v>Pilgrims' Way Primary School</v>
          </cell>
          <cell r="C66" t="str">
            <v>Canterbury</v>
          </cell>
          <cell r="D66" t="str">
            <v>886CA01</v>
          </cell>
          <cell r="E66" t="str">
            <v>Canterbury City</v>
          </cell>
          <cell r="F66" t="str">
            <v>Primary</v>
          </cell>
          <cell r="G66" t="str">
            <v>Academy</v>
          </cell>
          <cell r="H66">
            <v>45</v>
          </cell>
          <cell r="I66">
            <v>45</v>
          </cell>
          <cell r="J66">
            <v>45</v>
          </cell>
          <cell r="K66">
            <v>32</v>
          </cell>
          <cell r="L66">
            <v>35</v>
          </cell>
          <cell r="M66">
            <v>36</v>
          </cell>
          <cell r="N66">
            <v>34</v>
          </cell>
          <cell r="O66">
            <v>38</v>
          </cell>
          <cell r="P66">
            <v>44</v>
          </cell>
          <cell r="Q66">
            <v>54</v>
          </cell>
          <cell r="R66">
            <v>273</v>
          </cell>
          <cell r="S66">
            <v>45</v>
          </cell>
          <cell r="T66">
            <v>45</v>
          </cell>
          <cell r="U66">
            <v>45</v>
          </cell>
          <cell r="V66">
            <v>45</v>
          </cell>
          <cell r="W66">
            <v>45</v>
          </cell>
          <cell r="X66">
            <v>45</v>
          </cell>
          <cell r="Y66">
            <v>45</v>
          </cell>
          <cell r="Z66">
            <v>315</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61</v>
          </cell>
          <cell r="L67">
            <v>60</v>
          </cell>
          <cell r="M67">
            <v>85</v>
          </cell>
          <cell r="N67">
            <v>58</v>
          </cell>
          <cell r="O67">
            <v>77</v>
          </cell>
          <cell r="P67">
            <v>66</v>
          </cell>
          <cell r="Q67">
            <v>83</v>
          </cell>
          <cell r="R67">
            <v>490</v>
          </cell>
          <cell r="S67">
            <v>60</v>
          </cell>
          <cell r="T67">
            <v>60</v>
          </cell>
          <cell r="U67">
            <v>75</v>
          </cell>
          <cell r="V67">
            <v>75</v>
          </cell>
          <cell r="W67">
            <v>75</v>
          </cell>
          <cell r="X67">
            <v>75</v>
          </cell>
          <cell r="Y67">
            <v>75</v>
          </cell>
          <cell r="Z67">
            <v>495</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60</v>
          </cell>
          <cell r="L68">
            <v>47</v>
          </cell>
          <cell r="M68">
            <v>62</v>
          </cell>
          <cell r="N68">
            <v>0</v>
          </cell>
          <cell r="O68">
            <v>0</v>
          </cell>
          <cell r="P68">
            <v>0</v>
          </cell>
          <cell r="Q68">
            <v>0</v>
          </cell>
          <cell r="R68">
            <v>169</v>
          </cell>
          <cell r="S68">
            <v>60</v>
          </cell>
          <cell r="T68">
            <v>60</v>
          </cell>
          <cell r="U68">
            <v>60</v>
          </cell>
          <cell r="V68">
            <v>0</v>
          </cell>
          <cell r="W68">
            <v>0</v>
          </cell>
          <cell r="X68">
            <v>0</v>
          </cell>
          <cell r="Y68">
            <v>0</v>
          </cell>
          <cell r="Z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58</v>
          </cell>
          <cell r="L69">
            <v>58</v>
          </cell>
          <cell r="M69">
            <v>59</v>
          </cell>
          <cell r="N69">
            <v>58</v>
          </cell>
          <cell r="O69">
            <v>60</v>
          </cell>
          <cell r="P69">
            <v>48</v>
          </cell>
          <cell r="Q69">
            <v>60</v>
          </cell>
          <cell r="R69">
            <v>401</v>
          </cell>
          <cell r="S69">
            <v>60</v>
          </cell>
          <cell r="T69">
            <v>60</v>
          </cell>
          <cell r="U69">
            <v>60</v>
          </cell>
          <cell r="V69">
            <v>60</v>
          </cell>
          <cell r="W69">
            <v>60</v>
          </cell>
          <cell r="X69">
            <v>60</v>
          </cell>
          <cell r="Y69">
            <v>60</v>
          </cell>
          <cell r="Z69">
            <v>420</v>
          </cell>
        </row>
        <row r="70">
          <cell r="A70">
            <v>3715</v>
          </cell>
          <cell r="B70" t="str">
            <v>St. Mary's RC Primary School (Whitstable)</v>
          </cell>
          <cell r="C70" t="str">
            <v>Canterbury</v>
          </cell>
          <cell r="D70" t="str">
            <v>886CA06</v>
          </cell>
          <cell r="E70" t="str">
            <v>Whitstable</v>
          </cell>
          <cell r="F70" t="str">
            <v>Primary</v>
          </cell>
          <cell r="G70" t="str">
            <v>Academy</v>
          </cell>
          <cell r="H70">
            <v>60</v>
          </cell>
          <cell r="I70">
            <v>60</v>
          </cell>
          <cell r="J70">
            <v>60</v>
          </cell>
          <cell r="K70">
            <v>39</v>
          </cell>
          <cell r="L70">
            <v>48</v>
          </cell>
          <cell r="M70">
            <v>53</v>
          </cell>
          <cell r="N70">
            <v>61</v>
          </cell>
          <cell r="O70">
            <v>48</v>
          </cell>
          <cell r="P70">
            <v>64</v>
          </cell>
          <cell r="Q70">
            <v>64</v>
          </cell>
          <cell r="R70">
            <v>377</v>
          </cell>
          <cell r="S70">
            <v>60</v>
          </cell>
          <cell r="T70">
            <v>60</v>
          </cell>
          <cell r="U70">
            <v>60</v>
          </cell>
          <cell r="V70">
            <v>60</v>
          </cell>
          <cell r="W70">
            <v>60</v>
          </cell>
          <cell r="X70">
            <v>60</v>
          </cell>
          <cell r="Y70">
            <v>60</v>
          </cell>
          <cell r="Z70">
            <v>420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29</v>
          </cell>
          <cell r="N71">
            <v>31</v>
          </cell>
          <cell r="O71">
            <v>30</v>
          </cell>
          <cell r="P71">
            <v>29</v>
          </cell>
          <cell r="Q71">
            <v>31</v>
          </cell>
          <cell r="R71">
            <v>210</v>
          </cell>
          <cell r="S71">
            <v>30</v>
          </cell>
          <cell r="T71">
            <v>30</v>
          </cell>
          <cell r="U71">
            <v>30</v>
          </cell>
          <cell r="V71">
            <v>30</v>
          </cell>
          <cell r="W71">
            <v>30</v>
          </cell>
          <cell r="X71">
            <v>30</v>
          </cell>
          <cell r="Y71">
            <v>30</v>
          </cell>
          <cell r="Z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86</v>
          </cell>
          <cell r="L72">
            <v>91</v>
          </cell>
          <cell r="M72">
            <v>91</v>
          </cell>
          <cell r="N72">
            <v>0</v>
          </cell>
          <cell r="O72">
            <v>0</v>
          </cell>
          <cell r="P72">
            <v>0</v>
          </cell>
          <cell r="Q72">
            <v>0</v>
          </cell>
          <cell r="R72">
            <v>268</v>
          </cell>
          <cell r="S72">
            <v>90</v>
          </cell>
          <cell r="T72">
            <v>90</v>
          </cell>
          <cell r="U72">
            <v>90</v>
          </cell>
          <cell r="V72">
            <v>0</v>
          </cell>
          <cell r="W72">
            <v>0</v>
          </cell>
          <cell r="X72">
            <v>0</v>
          </cell>
          <cell r="Y72">
            <v>0</v>
          </cell>
          <cell r="Z72">
            <v>270</v>
          </cell>
        </row>
        <row r="73">
          <cell r="A73">
            <v>2608</v>
          </cell>
          <cell r="B73" t="str">
            <v>St. Stephen's Junior School</v>
          </cell>
          <cell r="C73" t="str">
            <v>Canterbury</v>
          </cell>
          <cell r="D73" t="str">
            <v>886CA01</v>
          </cell>
          <cell r="E73" t="str">
            <v>Canterbury City</v>
          </cell>
          <cell r="F73" t="str">
            <v>Junior</v>
          </cell>
          <cell r="G73" t="str">
            <v>Academy</v>
          </cell>
          <cell r="H73">
            <v>100</v>
          </cell>
          <cell r="I73">
            <v>100</v>
          </cell>
          <cell r="J73">
            <v>100</v>
          </cell>
          <cell r="K73">
            <v>0</v>
          </cell>
          <cell r="L73">
            <v>0</v>
          </cell>
          <cell r="M73">
            <v>0</v>
          </cell>
          <cell r="N73">
            <v>98</v>
          </cell>
          <cell r="O73">
            <v>100</v>
          </cell>
          <cell r="P73">
            <v>102</v>
          </cell>
          <cell r="Q73">
            <v>104</v>
          </cell>
          <cell r="R73">
            <v>404</v>
          </cell>
          <cell r="S73">
            <v>0</v>
          </cell>
          <cell r="T73">
            <v>0</v>
          </cell>
          <cell r="U73">
            <v>0</v>
          </cell>
          <cell r="V73">
            <v>100</v>
          </cell>
          <cell r="W73">
            <v>100</v>
          </cell>
          <cell r="X73">
            <v>100</v>
          </cell>
          <cell r="Y73">
            <v>100</v>
          </cell>
          <cell r="Z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28</v>
          </cell>
          <cell r="P74">
            <v>30</v>
          </cell>
          <cell r="Q74">
            <v>30</v>
          </cell>
          <cell r="R74">
            <v>208</v>
          </cell>
          <cell r="S74">
            <v>30</v>
          </cell>
          <cell r="T74">
            <v>30</v>
          </cell>
          <cell r="U74">
            <v>30</v>
          </cell>
          <cell r="V74">
            <v>30</v>
          </cell>
          <cell r="W74">
            <v>30</v>
          </cell>
          <cell r="X74">
            <v>30</v>
          </cell>
          <cell r="Y74">
            <v>30</v>
          </cell>
          <cell r="Z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57</v>
          </cell>
          <cell r="L75">
            <v>58</v>
          </cell>
          <cell r="M75">
            <v>57</v>
          </cell>
          <cell r="N75">
            <v>59</v>
          </cell>
          <cell r="O75">
            <v>57</v>
          </cell>
          <cell r="P75">
            <v>58</v>
          </cell>
          <cell r="Q75">
            <v>59</v>
          </cell>
          <cell r="R75">
            <v>405</v>
          </cell>
          <cell r="S75">
            <v>60</v>
          </cell>
          <cell r="T75">
            <v>60</v>
          </cell>
          <cell r="U75">
            <v>60</v>
          </cell>
          <cell r="V75">
            <v>60</v>
          </cell>
          <cell r="W75">
            <v>60</v>
          </cell>
          <cell r="X75">
            <v>60</v>
          </cell>
          <cell r="Y75">
            <v>60</v>
          </cell>
          <cell r="Z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78</v>
          </cell>
          <cell r="L76">
            <v>68</v>
          </cell>
          <cell r="M76">
            <v>88</v>
          </cell>
          <cell r="N76">
            <v>76</v>
          </cell>
          <cell r="O76">
            <v>81</v>
          </cell>
          <cell r="P76">
            <v>89</v>
          </cell>
          <cell r="Q76">
            <v>93</v>
          </cell>
          <cell r="R76">
            <v>573</v>
          </cell>
          <cell r="S76">
            <v>90</v>
          </cell>
          <cell r="T76">
            <v>90</v>
          </cell>
          <cell r="U76">
            <v>90</v>
          </cell>
          <cell r="V76">
            <v>90</v>
          </cell>
          <cell r="W76">
            <v>90</v>
          </cell>
          <cell r="X76">
            <v>90</v>
          </cell>
          <cell r="Y76">
            <v>90</v>
          </cell>
          <cell r="Z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25</v>
          </cell>
          <cell r="L77">
            <v>27</v>
          </cell>
          <cell r="M77">
            <v>25</v>
          </cell>
          <cell r="N77">
            <v>22</v>
          </cell>
          <cell r="O77">
            <v>14</v>
          </cell>
          <cell r="P77">
            <v>16</v>
          </cell>
          <cell r="Q77">
            <v>17</v>
          </cell>
          <cell r="R77">
            <v>146</v>
          </cell>
          <cell r="S77">
            <v>30</v>
          </cell>
          <cell r="T77">
            <v>30</v>
          </cell>
          <cell r="U77">
            <v>30</v>
          </cell>
          <cell r="V77">
            <v>15</v>
          </cell>
          <cell r="W77">
            <v>15</v>
          </cell>
          <cell r="X77">
            <v>15</v>
          </cell>
          <cell r="Y77">
            <v>15</v>
          </cell>
          <cell r="Z77">
            <v>150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51</v>
          </cell>
          <cell r="L78">
            <v>45</v>
          </cell>
          <cell r="M78">
            <v>54</v>
          </cell>
          <cell r="N78">
            <v>0</v>
          </cell>
          <cell r="O78">
            <v>0</v>
          </cell>
          <cell r="P78">
            <v>0</v>
          </cell>
          <cell r="Q78">
            <v>0</v>
          </cell>
          <cell r="R78">
            <v>150</v>
          </cell>
          <cell r="S78">
            <v>60</v>
          </cell>
          <cell r="T78">
            <v>60</v>
          </cell>
          <cell r="U78">
            <v>60</v>
          </cell>
          <cell r="V78">
            <v>0</v>
          </cell>
          <cell r="W78">
            <v>0</v>
          </cell>
          <cell r="X78">
            <v>0</v>
          </cell>
          <cell r="Y78">
            <v>0</v>
          </cell>
          <cell r="Z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60</v>
          </cell>
          <cell r="I79">
            <v>60</v>
          </cell>
          <cell r="J79">
            <v>60</v>
          </cell>
          <cell r="K79">
            <v>0</v>
          </cell>
          <cell r="L79">
            <v>0</v>
          </cell>
          <cell r="M79">
            <v>0</v>
          </cell>
          <cell r="N79">
            <v>53</v>
          </cell>
          <cell r="O79">
            <v>60</v>
          </cell>
          <cell r="P79">
            <v>47</v>
          </cell>
          <cell r="Q79">
            <v>49</v>
          </cell>
          <cell r="R79">
            <v>209</v>
          </cell>
          <cell r="S79">
            <v>0</v>
          </cell>
          <cell r="T79">
            <v>0</v>
          </cell>
          <cell r="U79">
            <v>0</v>
          </cell>
          <cell r="V79">
            <v>60</v>
          </cell>
          <cell r="W79">
            <v>60</v>
          </cell>
          <cell r="X79">
            <v>48</v>
          </cell>
          <cell r="Y79">
            <v>48</v>
          </cell>
          <cell r="Z79">
            <v>216</v>
          </cell>
        </row>
        <row r="80">
          <cell r="A80">
            <v>2269</v>
          </cell>
          <cell r="B80" t="str">
            <v>Whitstable Junior School</v>
          </cell>
          <cell r="C80" t="str">
            <v>Canterbury</v>
          </cell>
          <cell r="D80" t="str">
            <v>886CA06</v>
          </cell>
          <cell r="E80" t="str">
            <v>Whitstable</v>
          </cell>
          <cell r="F80" t="str">
            <v>Junior</v>
          </cell>
          <cell r="G80" t="str">
            <v>Foundation</v>
          </cell>
          <cell r="H80">
            <v>60</v>
          </cell>
          <cell r="I80">
            <v>60</v>
          </cell>
          <cell r="J80">
            <v>60</v>
          </cell>
          <cell r="K80">
            <v>0</v>
          </cell>
          <cell r="L80">
            <v>0</v>
          </cell>
          <cell r="M80">
            <v>0</v>
          </cell>
          <cell r="N80">
            <v>46</v>
          </cell>
          <cell r="O80">
            <v>49</v>
          </cell>
          <cell r="P80">
            <v>55</v>
          </cell>
          <cell r="Q80">
            <v>81</v>
          </cell>
          <cell r="R80">
            <v>231</v>
          </cell>
          <cell r="S80">
            <v>0</v>
          </cell>
          <cell r="T80">
            <v>0</v>
          </cell>
          <cell r="U80">
            <v>0</v>
          </cell>
          <cell r="V80">
            <v>60</v>
          </cell>
          <cell r="W80">
            <v>60</v>
          </cell>
          <cell r="X80">
            <v>60</v>
          </cell>
          <cell r="Y80">
            <v>75</v>
          </cell>
          <cell r="Z80">
            <v>255</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16</v>
          </cell>
          <cell r="M81">
            <v>19</v>
          </cell>
          <cell r="N81">
            <v>19</v>
          </cell>
          <cell r="O81">
            <v>15</v>
          </cell>
          <cell r="P81">
            <v>18</v>
          </cell>
          <cell r="Q81">
            <v>16</v>
          </cell>
          <cell r="R81">
            <v>118</v>
          </cell>
          <cell r="S81">
            <v>15</v>
          </cell>
          <cell r="T81">
            <v>15</v>
          </cell>
          <cell r="U81">
            <v>15</v>
          </cell>
          <cell r="V81">
            <v>15</v>
          </cell>
          <cell r="W81">
            <v>15</v>
          </cell>
          <cell r="X81">
            <v>20</v>
          </cell>
          <cell r="Y81">
            <v>20</v>
          </cell>
          <cell r="Z81">
            <v>115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61</v>
          </cell>
          <cell r="L82">
            <v>59</v>
          </cell>
          <cell r="M82">
            <v>62</v>
          </cell>
          <cell r="N82">
            <v>62</v>
          </cell>
          <cell r="O82">
            <v>62</v>
          </cell>
          <cell r="P82">
            <v>62</v>
          </cell>
          <cell r="Q82">
            <v>64</v>
          </cell>
          <cell r="R82">
            <v>432</v>
          </cell>
          <cell r="S82">
            <v>60</v>
          </cell>
          <cell r="T82">
            <v>60</v>
          </cell>
          <cell r="U82">
            <v>60</v>
          </cell>
          <cell r="V82">
            <v>60</v>
          </cell>
          <cell r="W82">
            <v>60</v>
          </cell>
          <cell r="X82">
            <v>60</v>
          </cell>
          <cell r="Y82">
            <v>60</v>
          </cell>
          <cell r="Z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24</v>
          </cell>
          <cell r="L83">
            <v>28</v>
          </cell>
          <cell r="M83">
            <v>20</v>
          </cell>
          <cell r="N83">
            <v>25</v>
          </cell>
          <cell r="O83">
            <v>25</v>
          </cell>
          <cell r="P83">
            <v>30</v>
          </cell>
          <cell r="Q83">
            <v>31</v>
          </cell>
          <cell r="R83">
            <v>183</v>
          </cell>
          <cell r="S83">
            <v>30</v>
          </cell>
          <cell r="T83">
            <v>30</v>
          </cell>
          <cell r="U83">
            <v>30</v>
          </cell>
          <cell r="V83">
            <v>30</v>
          </cell>
          <cell r="W83">
            <v>30</v>
          </cell>
          <cell r="X83">
            <v>30</v>
          </cell>
          <cell r="Y83">
            <v>30</v>
          </cell>
          <cell r="Z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89</v>
          </cell>
          <cell r="M84">
            <v>90</v>
          </cell>
          <cell r="N84">
            <v>95</v>
          </cell>
          <cell r="O84">
            <v>96</v>
          </cell>
          <cell r="P84">
            <v>96</v>
          </cell>
          <cell r="Q84">
            <v>96</v>
          </cell>
          <cell r="R84">
            <v>652</v>
          </cell>
          <cell r="S84">
            <v>90</v>
          </cell>
          <cell r="T84">
            <v>90</v>
          </cell>
          <cell r="U84">
            <v>90</v>
          </cell>
          <cell r="V84">
            <v>90</v>
          </cell>
          <cell r="W84">
            <v>90</v>
          </cell>
          <cell r="X84">
            <v>90</v>
          </cell>
          <cell r="Y84">
            <v>90</v>
          </cell>
          <cell r="Z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59</v>
          </cell>
          <cell r="L85">
            <v>60</v>
          </cell>
          <cell r="M85">
            <v>60</v>
          </cell>
          <cell r="N85">
            <v>59</v>
          </cell>
          <cell r="O85">
            <v>61</v>
          </cell>
          <cell r="P85">
            <v>60</v>
          </cell>
          <cell r="Q85">
            <v>60</v>
          </cell>
          <cell r="R85">
            <v>419</v>
          </cell>
          <cell r="S85">
            <v>60</v>
          </cell>
          <cell r="T85">
            <v>60</v>
          </cell>
          <cell r="U85">
            <v>60</v>
          </cell>
          <cell r="V85">
            <v>60</v>
          </cell>
          <cell r="W85">
            <v>60</v>
          </cell>
          <cell r="X85">
            <v>60</v>
          </cell>
          <cell r="Y85">
            <v>60</v>
          </cell>
          <cell r="Z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59</v>
          </cell>
          <cell r="L86">
            <v>60</v>
          </cell>
          <cell r="M86">
            <v>58</v>
          </cell>
          <cell r="N86">
            <v>60</v>
          </cell>
          <cell r="O86">
            <v>58</v>
          </cell>
          <cell r="P86">
            <v>57</v>
          </cell>
          <cell r="Q86">
            <v>60</v>
          </cell>
          <cell r="R86">
            <v>412</v>
          </cell>
          <cell r="S86">
            <v>60</v>
          </cell>
          <cell r="T86">
            <v>60</v>
          </cell>
          <cell r="U86">
            <v>60</v>
          </cell>
          <cell r="V86">
            <v>60</v>
          </cell>
          <cell r="W86">
            <v>60</v>
          </cell>
          <cell r="X86">
            <v>60</v>
          </cell>
          <cell r="Y86">
            <v>60</v>
          </cell>
          <cell r="Z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58</v>
          </cell>
          <cell r="N87">
            <v>60</v>
          </cell>
          <cell r="O87">
            <v>57</v>
          </cell>
          <cell r="P87">
            <v>60</v>
          </cell>
          <cell r="Q87">
            <v>60</v>
          </cell>
          <cell r="R87">
            <v>415</v>
          </cell>
          <cell r="S87">
            <v>60</v>
          </cell>
          <cell r="T87">
            <v>60</v>
          </cell>
          <cell r="U87">
            <v>60</v>
          </cell>
          <cell r="V87">
            <v>60</v>
          </cell>
          <cell r="W87">
            <v>60</v>
          </cell>
          <cell r="X87">
            <v>60</v>
          </cell>
          <cell r="Y87">
            <v>60</v>
          </cell>
          <cell r="Z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91</v>
          </cell>
          <cell r="L88">
            <v>93</v>
          </cell>
          <cell r="M88">
            <v>90</v>
          </cell>
          <cell r="N88">
            <v>89</v>
          </cell>
          <cell r="O88">
            <v>91</v>
          </cell>
          <cell r="P88">
            <v>92</v>
          </cell>
          <cell r="Q88">
            <v>91</v>
          </cell>
          <cell r="R88">
            <v>637</v>
          </cell>
          <cell r="S88">
            <v>90</v>
          </cell>
          <cell r="T88">
            <v>90</v>
          </cell>
          <cell r="U88">
            <v>90</v>
          </cell>
          <cell r="V88">
            <v>90</v>
          </cell>
          <cell r="W88">
            <v>90</v>
          </cell>
          <cell r="X88">
            <v>90</v>
          </cell>
          <cell r="Y88">
            <v>90</v>
          </cell>
          <cell r="Z88">
            <v>630</v>
          </cell>
        </row>
        <row r="89">
          <cell r="A89">
            <v>2140</v>
          </cell>
          <cell r="B89" t="str">
            <v>Ebbsfleet Green Primary School</v>
          </cell>
          <cell r="C89" t="str">
            <v>Dartford</v>
          </cell>
          <cell r="D89" t="str">
            <v>886DA06</v>
          </cell>
          <cell r="E89" t="str">
            <v>Swanscombe and Ebbsfleet</v>
          </cell>
          <cell r="F89" t="str">
            <v>Primary</v>
          </cell>
          <cell r="G89" t="str">
            <v>Free</v>
          </cell>
          <cell r="H89">
            <v>30</v>
          </cell>
          <cell r="I89">
            <v>30</v>
          </cell>
          <cell r="J89">
            <v>60</v>
          </cell>
          <cell r="K89">
            <v>62</v>
          </cell>
          <cell r="L89">
            <v>51</v>
          </cell>
          <cell r="M89">
            <v>30</v>
          </cell>
          <cell r="N89">
            <v>28</v>
          </cell>
          <cell r="O89">
            <v>22</v>
          </cell>
          <cell r="P89">
            <v>0</v>
          </cell>
          <cell r="Q89">
            <v>0</v>
          </cell>
          <cell r="R89">
            <v>193</v>
          </cell>
          <cell r="S89">
            <v>60</v>
          </cell>
          <cell r="T89">
            <v>60</v>
          </cell>
          <cell r="U89">
            <v>30</v>
          </cell>
          <cell r="V89">
            <v>30</v>
          </cell>
          <cell r="W89">
            <v>30</v>
          </cell>
          <cell r="X89">
            <v>0</v>
          </cell>
          <cell r="Y89">
            <v>0</v>
          </cell>
          <cell r="Z89">
            <v>210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89</v>
          </cell>
          <cell r="L90">
            <v>90</v>
          </cell>
          <cell r="M90">
            <v>88</v>
          </cell>
          <cell r="N90">
            <v>92</v>
          </cell>
          <cell r="O90">
            <v>94</v>
          </cell>
          <cell r="P90">
            <v>96</v>
          </cell>
          <cell r="Q90">
            <v>96</v>
          </cell>
          <cell r="R90">
            <v>645</v>
          </cell>
          <cell r="S90">
            <v>90</v>
          </cell>
          <cell r="T90">
            <v>90</v>
          </cell>
          <cell r="U90">
            <v>90</v>
          </cell>
          <cell r="V90">
            <v>90</v>
          </cell>
          <cell r="W90">
            <v>90</v>
          </cell>
          <cell r="X90">
            <v>90</v>
          </cell>
          <cell r="Y90">
            <v>90</v>
          </cell>
          <cell r="Z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30</v>
          </cell>
          <cell r="P91">
            <v>29</v>
          </cell>
          <cell r="Q91">
            <v>30</v>
          </cell>
          <cell r="R91">
            <v>209</v>
          </cell>
          <cell r="S91">
            <v>30</v>
          </cell>
          <cell r="T91">
            <v>30</v>
          </cell>
          <cell r="U91">
            <v>30</v>
          </cell>
          <cell r="V91">
            <v>30</v>
          </cell>
          <cell r="W91">
            <v>30</v>
          </cell>
          <cell r="X91">
            <v>30</v>
          </cell>
          <cell r="Y91">
            <v>30</v>
          </cell>
          <cell r="Z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24</v>
          </cell>
          <cell r="L92">
            <v>23</v>
          </cell>
          <cell r="M92">
            <v>24</v>
          </cell>
          <cell r="N92">
            <v>28</v>
          </cell>
          <cell r="O92">
            <v>25</v>
          </cell>
          <cell r="P92">
            <v>27</v>
          </cell>
          <cell r="Q92">
            <v>30</v>
          </cell>
          <cell r="R92">
            <v>181</v>
          </cell>
          <cell r="S92">
            <v>30</v>
          </cell>
          <cell r="T92">
            <v>30</v>
          </cell>
          <cell r="U92">
            <v>30</v>
          </cell>
          <cell r="V92">
            <v>30</v>
          </cell>
          <cell r="W92">
            <v>30</v>
          </cell>
          <cell r="X92">
            <v>30</v>
          </cell>
          <cell r="Y92">
            <v>30</v>
          </cell>
          <cell r="Z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59</v>
          </cell>
          <cell r="L93">
            <v>58</v>
          </cell>
          <cell r="M93">
            <v>59</v>
          </cell>
          <cell r="N93">
            <v>60</v>
          </cell>
          <cell r="O93">
            <v>62</v>
          </cell>
          <cell r="P93">
            <v>62</v>
          </cell>
          <cell r="Q93">
            <v>62</v>
          </cell>
          <cell r="R93">
            <v>422</v>
          </cell>
          <cell r="S93">
            <v>60</v>
          </cell>
          <cell r="T93">
            <v>60</v>
          </cell>
          <cell r="U93">
            <v>60</v>
          </cell>
          <cell r="V93">
            <v>60</v>
          </cell>
          <cell r="W93">
            <v>60</v>
          </cell>
          <cell r="X93">
            <v>60</v>
          </cell>
          <cell r="Y93">
            <v>60</v>
          </cell>
          <cell r="Z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68</v>
          </cell>
          <cell r="L94">
            <v>83</v>
          </cell>
          <cell r="M94">
            <v>87</v>
          </cell>
          <cell r="N94">
            <v>0</v>
          </cell>
          <cell r="O94">
            <v>0</v>
          </cell>
          <cell r="P94">
            <v>0</v>
          </cell>
          <cell r="Q94">
            <v>0</v>
          </cell>
          <cell r="R94">
            <v>238</v>
          </cell>
          <cell r="S94">
            <v>90</v>
          </cell>
          <cell r="T94">
            <v>90</v>
          </cell>
          <cell r="U94">
            <v>90</v>
          </cell>
          <cell r="V94">
            <v>0</v>
          </cell>
          <cell r="W94">
            <v>0</v>
          </cell>
          <cell r="X94">
            <v>0</v>
          </cell>
          <cell r="Y94">
            <v>0</v>
          </cell>
          <cell r="Z94">
            <v>270</v>
          </cell>
        </row>
        <row r="95">
          <cell r="A95">
            <v>2438</v>
          </cell>
          <cell r="B95" t="str">
            <v>Joydens Wood Junior School</v>
          </cell>
          <cell r="C95" t="str">
            <v>Dartford</v>
          </cell>
          <cell r="D95" t="str">
            <v>886DA04</v>
          </cell>
          <cell r="E95" t="str">
            <v>Dartford South West</v>
          </cell>
          <cell r="F95" t="str">
            <v>Junior</v>
          </cell>
          <cell r="G95" t="str">
            <v>Academy</v>
          </cell>
          <cell r="H95">
            <v>70</v>
          </cell>
          <cell r="I95">
            <v>70</v>
          </cell>
          <cell r="J95">
            <v>70</v>
          </cell>
          <cell r="K95">
            <v>0</v>
          </cell>
          <cell r="L95">
            <v>0</v>
          </cell>
          <cell r="M95">
            <v>0</v>
          </cell>
          <cell r="N95">
            <v>75</v>
          </cell>
          <cell r="O95">
            <v>70</v>
          </cell>
          <cell r="P95">
            <v>72</v>
          </cell>
          <cell r="Q95">
            <v>79</v>
          </cell>
          <cell r="R95">
            <v>296</v>
          </cell>
          <cell r="S95">
            <v>0</v>
          </cell>
          <cell r="T95">
            <v>0</v>
          </cell>
          <cell r="U95">
            <v>0</v>
          </cell>
          <cell r="V95">
            <v>70</v>
          </cell>
          <cell r="W95">
            <v>70</v>
          </cell>
          <cell r="X95">
            <v>70</v>
          </cell>
          <cell r="Y95">
            <v>90</v>
          </cell>
          <cell r="Z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44</v>
          </cell>
          <cell r="L96">
            <v>54</v>
          </cell>
          <cell r="M96">
            <v>36</v>
          </cell>
          <cell r="N96">
            <v>50</v>
          </cell>
          <cell r="O96">
            <v>42</v>
          </cell>
          <cell r="P96">
            <v>55</v>
          </cell>
          <cell r="Q96">
            <v>62</v>
          </cell>
          <cell r="R96">
            <v>343</v>
          </cell>
          <cell r="S96">
            <v>90</v>
          </cell>
          <cell r="T96">
            <v>90</v>
          </cell>
          <cell r="U96">
            <v>90</v>
          </cell>
          <cell r="V96">
            <v>90</v>
          </cell>
          <cell r="W96">
            <v>90</v>
          </cell>
          <cell r="X96">
            <v>90</v>
          </cell>
          <cell r="Y96">
            <v>90</v>
          </cell>
          <cell r="Z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41</v>
          </cell>
          <cell r="L97">
            <v>47</v>
          </cell>
          <cell r="M97">
            <v>47</v>
          </cell>
          <cell r="N97">
            <v>47</v>
          </cell>
          <cell r="O97">
            <v>39</v>
          </cell>
          <cell r="P97">
            <v>53</v>
          </cell>
          <cell r="Q97">
            <v>49</v>
          </cell>
          <cell r="R97">
            <v>323</v>
          </cell>
          <cell r="S97">
            <v>45</v>
          </cell>
          <cell r="T97">
            <v>45</v>
          </cell>
          <cell r="U97">
            <v>45</v>
          </cell>
          <cell r="V97">
            <v>45</v>
          </cell>
          <cell r="W97">
            <v>45</v>
          </cell>
          <cell r="X97">
            <v>45</v>
          </cell>
          <cell r="Y97">
            <v>45</v>
          </cell>
          <cell r="Z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85</v>
          </cell>
          <cell r="L98">
            <v>90</v>
          </cell>
          <cell r="M98">
            <v>90</v>
          </cell>
          <cell r="N98">
            <v>91</v>
          </cell>
          <cell r="O98">
            <v>89</v>
          </cell>
          <cell r="P98">
            <v>92</v>
          </cell>
          <cell r="Q98">
            <v>90</v>
          </cell>
          <cell r="R98">
            <v>627</v>
          </cell>
          <cell r="S98">
            <v>90</v>
          </cell>
          <cell r="T98">
            <v>90</v>
          </cell>
          <cell r="U98">
            <v>90</v>
          </cell>
          <cell r="V98">
            <v>90</v>
          </cell>
          <cell r="W98">
            <v>90</v>
          </cell>
          <cell r="X98">
            <v>90</v>
          </cell>
          <cell r="Y98">
            <v>90</v>
          </cell>
          <cell r="Z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58</v>
          </cell>
          <cell r="L99">
            <v>61</v>
          </cell>
          <cell r="M99">
            <v>60</v>
          </cell>
          <cell r="N99">
            <v>58</v>
          </cell>
          <cell r="O99">
            <v>59</v>
          </cell>
          <cell r="P99">
            <v>61</v>
          </cell>
          <cell r="Q99">
            <v>61</v>
          </cell>
          <cell r="R99">
            <v>418</v>
          </cell>
          <cell r="S99">
            <v>60</v>
          </cell>
          <cell r="T99">
            <v>60</v>
          </cell>
          <cell r="U99">
            <v>60</v>
          </cell>
          <cell r="V99">
            <v>60</v>
          </cell>
          <cell r="W99">
            <v>60</v>
          </cell>
          <cell r="X99">
            <v>60</v>
          </cell>
          <cell r="Y99">
            <v>60</v>
          </cell>
          <cell r="Z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91</v>
          </cell>
          <cell r="L100">
            <v>85</v>
          </cell>
          <cell r="M100">
            <v>91</v>
          </cell>
          <cell r="N100">
            <v>96</v>
          </cell>
          <cell r="O100">
            <v>96</v>
          </cell>
          <cell r="P100">
            <v>96</v>
          </cell>
          <cell r="Q100">
            <v>96</v>
          </cell>
          <cell r="R100">
            <v>651</v>
          </cell>
          <cell r="S100">
            <v>90</v>
          </cell>
          <cell r="T100">
            <v>90</v>
          </cell>
          <cell r="U100">
            <v>90</v>
          </cell>
          <cell r="V100">
            <v>90</v>
          </cell>
          <cell r="W100">
            <v>90</v>
          </cell>
          <cell r="X100">
            <v>90</v>
          </cell>
          <cell r="Y100">
            <v>90</v>
          </cell>
          <cell r="Z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31</v>
          </cell>
          <cell r="O101">
            <v>33</v>
          </cell>
          <cell r="P101">
            <v>33</v>
          </cell>
          <cell r="Q101">
            <v>30</v>
          </cell>
          <cell r="R101">
            <v>217</v>
          </cell>
          <cell r="S101">
            <v>30</v>
          </cell>
          <cell r="T101">
            <v>30</v>
          </cell>
          <cell r="U101">
            <v>30</v>
          </cell>
          <cell r="V101">
            <v>30</v>
          </cell>
          <cell r="W101">
            <v>30</v>
          </cell>
          <cell r="X101">
            <v>30</v>
          </cell>
          <cell r="Y101">
            <v>30</v>
          </cell>
          <cell r="Z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58</v>
          </cell>
          <cell r="N102">
            <v>30</v>
          </cell>
          <cell r="O102">
            <v>30</v>
          </cell>
          <cell r="P102">
            <v>0</v>
          </cell>
          <cell r="Q102">
            <v>0</v>
          </cell>
          <cell r="R102">
            <v>238</v>
          </cell>
          <cell r="S102">
            <v>60</v>
          </cell>
          <cell r="T102">
            <v>60</v>
          </cell>
          <cell r="U102">
            <v>60</v>
          </cell>
          <cell r="V102">
            <v>30</v>
          </cell>
          <cell r="W102">
            <v>30</v>
          </cell>
          <cell r="X102">
            <v>0</v>
          </cell>
          <cell r="Y102">
            <v>0</v>
          </cell>
          <cell r="Z102">
            <v>240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13</v>
          </cell>
          <cell r="L103">
            <v>16</v>
          </cell>
          <cell r="M103">
            <v>14</v>
          </cell>
          <cell r="N103">
            <v>14</v>
          </cell>
          <cell r="O103">
            <v>13</v>
          </cell>
          <cell r="P103">
            <v>14</v>
          </cell>
          <cell r="Q103">
            <v>15</v>
          </cell>
          <cell r="R103">
            <v>99</v>
          </cell>
          <cell r="S103">
            <v>15</v>
          </cell>
          <cell r="T103">
            <v>15</v>
          </cell>
          <cell r="U103">
            <v>15</v>
          </cell>
          <cell r="V103">
            <v>15</v>
          </cell>
          <cell r="W103">
            <v>15</v>
          </cell>
          <cell r="X103">
            <v>15</v>
          </cell>
          <cell r="Y103">
            <v>15</v>
          </cell>
          <cell r="Z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30</v>
          </cell>
          <cell r="P104">
            <v>30</v>
          </cell>
          <cell r="Q104">
            <v>29</v>
          </cell>
          <cell r="R104">
            <v>209</v>
          </cell>
          <cell r="S104">
            <v>30</v>
          </cell>
          <cell r="T104">
            <v>30</v>
          </cell>
          <cell r="U104">
            <v>30</v>
          </cell>
          <cell r="V104">
            <v>30</v>
          </cell>
          <cell r="W104">
            <v>30</v>
          </cell>
          <cell r="X104">
            <v>30</v>
          </cell>
          <cell r="Y104">
            <v>30</v>
          </cell>
          <cell r="Z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91</v>
          </cell>
          <cell r="M105">
            <v>87</v>
          </cell>
          <cell r="N105">
            <v>88</v>
          </cell>
          <cell r="O105">
            <v>92</v>
          </cell>
          <cell r="P105">
            <v>94</v>
          </cell>
          <cell r="Q105">
            <v>94</v>
          </cell>
          <cell r="R105">
            <v>636</v>
          </cell>
          <cell r="S105">
            <v>90</v>
          </cell>
          <cell r="T105">
            <v>90</v>
          </cell>
          <cell r="U105">
            <v>90</v>
          </cell>
          <cell r="V105">
            <v>90</v>
          </cell>
          <cell r="W105">
            <v>90</v>
          </cell>
          <cell r="X105">
            <v>90</v>
          </cell>
          <cell r="Y105">
            <v>90</v>
          </cell>
          <cell r="Z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50</v>
          </cell>
          <cell r="L106">
            <v>59</v>
          </cell>
          <cell r="M106">
            <v>56</v>
          </cell>
          <cell r="N106">
            <v>58</v>
          </cell>
          <cell r="O106">
            <v>60</v>
          </cell>
          <cell r="P106">
            <v>60</v>
          </cell>
          <cell r="Q106">
            <v>59</v>
          </cell>
          <cell r="R106">
            <v>402</v>
          </cell>
          <cell r="S106">
            <v>60</v>
          </cell>
          <cell r="T106">
            <v>60</v>
          </cell>
          <cell r="U106">
            <v>60</v>
          </cell>
          <cell r="V106">
            <v>60</v>
          </cell>
          <cell r="W106">
            <v>60</v>
          </cell>
          <cell r="X106">
            <v>60</v>
          </cell>
          <cell r="Y106">
            <v>60</v>
          </cell>
          <cell r="Z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90</v>
          </cell>
          <cell r="L107">
            <v>120</v>
          </cell>
          <cell r="M107">
            <v>117</v>
          </cell>
          <cell r="N107">
            <v>127</v>
          </cell>
          <cell r="O107">
            <v>124</v>
          </cell>
          <cell r="P107">
            <v>121</v>
          </cell>
          <cell r="Q107">
            <v>128</v>
          </cell>
          <cell r="R107">
            <v>827</v>
          </cell>
          <cell r="S107">
            <v>120</v>
          </cell>
          <cell r="T107">
            <v>120</v>
          </cell>
          <cell r="U107">
            <v>120</v>
          </cell>
          <cell r="V107">
            <v>120</v>
          </cell>
          <cell r="W107">
            <v>120</v>
          </cell>
          <cell r="X107">
            <v>120</v>
          </cell>
          <cell r="Y107">
            <v>120</v>
          </cell>
          <cell r="Z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89</v>
          </cell>
          <cell r="L108">
            <v>89</v>
          </cell>
          <cell r="M108">
            <v>90</v>
          </cell>
          <cell r="N108">
            <v>90</v>
          </cell>
          <cell r="O108">
            <v>96</v>
          </cell>
          <cell r="P108">
            <v>95</v>
          </cell>
          <cell r="Q108">
            <v>96</v>
          </cell>
          <cell r="R108">
            <v>645</v>
          </cell>
          <cell r="S108">
            <v>90</v>
          </cell>
          <cell r="T108">
            <v>90</v>
          </cell>
          <cell r="U108">
            <v>90</v>
          </cell>
          <cell r="V108">
            <v>90</v>
          </cell>
          <cell r="W108">
            <v>90</v>
          </cell>
          <cell r="X108">
            <v>90</v>
          </cell>
          <cell r="Y108">
            <v>90</v>
          </cell>
          <cell r="Z108">
            <v>630</v>
          </cell>
        </row>
        <row r="109">
          <cell r="A109">
            <v>2676</v>
          </cell>
          <cell r="B109" t="str">
            <v>West Hill Primary Academy</v>
          </cell>
          <cell r="C109" t="str">
            <v>Dartford</v>
          </cell>
          <cell r="D109" t="str">
            <v>886DA02</v>
          </cell>
          <cell r="E109" t="str">
            <v>Dartford West</v>
          </cell>
          <cell r="F109" t="str">
            <v>Primary</v>
          </cell>
          <cell r="G109" t="str">
            <v>Academy</v>
          </cell>
          <cell r="H109">
            <v>72</v>
          </cell>
          <cell r="I109">
            <v>72</v>
          </cell>
          <cell r="J109">
            <v>75</v>
          </cell>
          <cell r="K109">
            <v>72</v>
          </cell>
          <cell r="L109">
            <v>75</v>
          </cell>
          <cell r="M109">
            <v>75</v>
          </cell>
          <cell r="N109">
            <v>73</v>
          </cell>
          <cell r="O109">
            <v>73</v>
          </cell>
          <cell r="P109">
            <v>71</v>
          </cell>
          <cell r="Q109">
            <v>90</v>
          </cell>
          <cell r="R109">
            <v>529</v>
          </cell>
          <cell r="S109">
            <v>72</v>
          </cell>
          <cell r="T109">
            <v>72</v>
          </cell>
          <cell r="U109">
            <v>72</v>
          </cell>
          <cell r="V109">
            <v>72</v>
          </cell>
          <cell r="W109">
            <v>72</v>
          </cell>
          <cell r="X109">
            <v>72</v>
          </cell>
          <cell r="Y109">
            <v>90</v>
          </cell>
          <cell r="Z109">
            <v>522</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29</v>
          </cell>
          <cell r="O110">
            <v>30</v>
          </cell>
          <cell r="P110">
            <v>31</v>
          </cell>
          <cell r="Q110">
            <v>30</v>
          </cell>
          <cell r="R110">
            <v>210</v>
          </cell>
          <cell r="S110">
            <v>30</v>
          </cell>
          <cell r="T110">
            <v>30</v>
          </cell>
          <cell r="U110">
            <v>30</v>
          </cell>
          <cell r="V110">
            <v>30</v>
          </cell>
          <cell r="W110">
            <v>30</v>
          </cell>
          <cell r="X110">
            <v>30</v>
          </cell>
          <cell r="Y110">
            <v>30</v>
          </cell>
          <cell r="Z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27</v>
          </cell>
          <cell r="L111">
            <v>30</v>
          </cell>
          <cell r="M111">
            <v>30</v>
          </cell>
          <cell r="N111">
            <v>30</v>
          </cell>
          <cell r="O111">
            <v>30</v>
          </cell>
          <cell r="P111">
            <v>30</v>
          </cell>
          <cell r="Q111">
            <v>32</v>
          </cell>
          <cell r="R111">
            <v>209</v>
          </cell>
          <cell r="S111">
            <v>30</v>
          </cell>
          <cell r="T111">
            <v>30</v>
          </cell>
          <cell r="U111">
            <v>30</v>
          </cell>
          <cell r="V111">
            <v>30</v>
          </cell>
          <cell r="W111">
            <v>30</v>
          </cell>
          <cell r="X111">
            <v>30</v>
          </cell>
          <cell r="Y111">
            <v>30</v>
          </cell>
          <cell r="Z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13</v>
          </cell>
          <cell r="L112">
            <v>25</v>
          </cell>
          <cell r="M112">
            <v>21</v>
          </cell>
          <cell r="N112">
            <v>16</v>
          </cell>
          <cell r="O112">
            <v>11</v>
          </cell>
          <cell r="P112">
            <v>22</v>
          </cell>
          <cell r="Q112">
            <v>28</v>
          </cell>
          <cell r="R112">
            <v>136</v>
          </cell>
          <cell r="S112">
            <v>30</v>
          </cell>
          <cell r="T112">
            <v>30</v>
          </cell>
          <cell r="U112">
            <v>30</v>
          </cell>
          <cell r="V112">
            <v>30</v>
          </cell>
          <cell r="W112">
            <v>30</v>
          </cell>
          <cell r="X112">
            <v>30</v>
          </cell>
          <cell r="Y112">
            <v>30</v>
          </cell>
          <cell r="Z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11</v>
          </cell>
          <cell r="L113">
            <v>11</v>
          </cell>
          <cell r="M113">
            <v>13</v>
          </cell>
          <cell r="N113">
            <v>13</v>
          </cell>
          <cell r="O113">
            <v>10</v>
          </cell>
          <cell r="P113">
            <v>12</v>
          </cell>
          <cell r="Q113">
            <v>19</v>
          </cell>
          <cell r="R113">
            <v>89</v>
          </cell>
          <cell r="S113">
            <v>20</v>
          </cell>
          <cell r="T113">
            <v>20</v>
          </cell>
          <cell r="U113">
            <v>20</v>
          </cell>
          <cell r="V113">
            <v>20</v>
          </cell>
          <cell r="W113">
            <v>20</v>
          </cell>
          <cell r="X113">
            <v>20</v>
          </cell>
          <cell r="Y113">
            <v>20</v>
          </cell>
          <cell r="Z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43</v>
          </cell>
          <cell r="L114">
            <v>60</v>
          </cell>
          <cell r="M114">
            <v>56</v>
          </cell>
          <cell r="N114">
            <v>55</v>
          </cell>
          <cell r="O114">
            <v>60</v>
          </cell>
          <cell r="P114">
            <v>61</v>
          </cell>
          <cell r="Q114">
            <v>57</v>
          </cell>
          <cell r="R114">
            <v>392</v>
          </cell>
          <cell r="S114">
            <v>60</v>
          </cell>
          <cell r="T114">
            <v>60</v>
          </cell>
          <cell r="U114">
            <v>60</v>
          </cell>
          <cell r="V114">
            <v>60</v>
          </cell>
          <cell r="W114">
            <v>60</v>
          </cell>
          <cell r="X114">
            <v>60</v>
          </cell>
          <cell r="Y114">
            <v>60</v>
          </cell>
          <cell r="Z114">
            <v>420</v>
          </cell>
        </row>
        <row r="115">
          <cell r="A115">
            <v>2310</v>
          </cell>
          <cell r="B115" t="str">
            <v>Barton Junior School</v>
          </cell>
          <cell r="C115" t="str">
            <v>Dover</v>
          </cell>
          <cell r="D115" t="str">
            <v>886DO01</v>
          </cell>
          <cell r="E115" t="str">
            <v>Dover Town</v>
          </cell>
          <cell r="F115" t="str">
            <v>Junior</v>
          </cell>
          <cell r="G115" t="str">
            <v>Academy</v>
          </cell>
          <cell r="H115">
            <v>60</v>
          </cell>
          <cell r="I115">
            <v>60</v>
          </cell>
          <cell r="J115">
            <v>60</v>
          </cell>
          <cell r="K115">
            <v>0</v>
          </cell>
          <cell r="L115">
            <v>0</v>
          </cell>
          <cell r="M115">
            <v>0</v>
          </cell>
          <cell r="N115">
            <v>50</v>
          </cell>
          <cell r="O115">
            <v>59</v>
          </cell>
          <cell r="P115">
            <v>56</v>
          </cell>
          <cell r="Q115">
            <v>54</v>
          </cell>
          <cell r="R115">
            <v>219</v>
          </cell>
          <cell r="S115">
            <v>0</v>
          </cell>
          <cell r="T115">
            <v>0</v>
          </cell>
          <cell r="U115">
            <v>0</v>
          </cell>
          <cell r="V115">
            <v>60</v>
          </cell>
          <cell r="W115">
            <v>60</v>
          </cell>
          <cell r="X115">
            <v>60</v>
          </cell>
          <cell r="Y115">
            <v>60</v>
          </cell>
          <cell r="Z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16</v>
          </cell>
          <cell r="L116">
            <v>24</v>
          </cell>
          <cell r="M116">
            <v>30</v>
          </cell>
          <cell r="N116">
            <v>29</v>
          </cell>
          <cell r="O116">
            <v>28</v>
          </cell>
          <cell r="P116">
            <v>24</v>
          </cell>
          <cell r="Q116">
            <v>27</v>
          </cell>
          <cell r="R116">
            <v>178</v>
          </cell>
          <cell r="S116">
            <v>30</v>
          </cell>
          <cell r="T116">
            <v>30</v>
          </cell>
          <cell r="U116">
            <v>30</v>
          </cell>
          <cell r="V116">
            <v>30</v>
          </cell>
          <cell r="W116">
            <v>30</v>
          </cell>
          <cell r="X116">
            <v>30</v>
          </cell>
          <cell r="Y116">
            <v>30</v>
          </cell>
          <cell r="Z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25</v>
          </cell>
          <cell r="L117">
            <v>27</v>
          </cell>
          <cell r="M117">
            <v>29</v>
          </cell>
          <cell r="N117">
            <v>29</v>
          </cell>
          <cell r="O117">
            <v>30</v>
          </cell>
          <cell r="P117">
            <v>29</v>
          </cell>
          <cell r="Q117">
            <v>30</v>
          </cell>
          <cell r="R117">
            <v>199</v>
          </cell>
          <cell r="S117">
            <v>30</v>
          </cell>
          <cell r="T117">
            <v>30</v>
          </cell>
          <cell r="U117">
            <v>30</v>
          </cell>
          <cell r="V117">
            <v>30</v>
          </cell>
          <cell r="W117">
            <v>30</v>
          </cell>
          <cell r="X117">
            <v>30</v>
          </cell>
          <cell r="Y117">
            <v>30</v>
          </cell>
          <cell r="Z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24</v>
          </cell>
          <cell r="M118">
            <v>27</v>
          </cell>
          <cell r="N118">
            <v>32</v>
          </cell>
          <cell r="O118">
            <v>28</v>
          </cell>
          <cell r="P118">
            <v>23</v>
          </cell>
          <cell r="Q118">
            <v>29</v>
          </cell>
          <cell r="R118">
            <v>193</v>
          </cell>
          <cell r="S118">
            <v>30</v>
          </cell>
          <cell r="T118">
            <v>30</v>
          </cell>
          <cell r="U118">
            <v>30</v>
          </cell>
          <cell r="V118">
            <v>30</v>
          </cell>
          <cell r="W118">
            <v>30</v>
          </cell>
          <cell r="X118">
            <v>30</v>
          </cell>
          <cell r="Y118">
            <v>30</v>
          </cell>
          <cell r="Z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46</v>
          </cell>
          <cell r="L119">
            <v>36</v>
          </cell>
          <cell r="M119">
            <v>37</v>
          </cell>
          <cell r="N119">
            <v>44</v>
          </cell>
          <cell r="O119">
            <v>51</v>
          </cell>
          <cell r="P119">
            <v>51</v>
          </cell>
          <cell r="Q119">
            <v>53</v>
          </cell>
          <cell r="R119">
            <v>318</v>
          </cell>
          <cell r="S119">
            <v>60</v>
          </cell>
          <cell r="T119">
            <v>60</v>
          </cell>
          <cell r="U119">
            <v>60</v>
          </cell>
          <cell r="V119">
            <v>60</v>
          </cell>
          <cell r="W119">
            <v>60</v>
          </cell>
          <cell r="X119">
            <v>60</v>
          </cell>
          <cell r="Y119">
            <v>60</v>
          </cell>
          <cell r="Z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17</v>
          </cell>
          <cell r="L120">
            <v>29</v>
          </cell>
          <cell r="M120">
            <v>24</v>
          </cell>
          <cell r="N120">
            <v>27</v>
          </cell>
          <cell r="O120">
            <v>18</v>
          </cell>
          <cell r="P120">
            <v>29</v>
          </cell>
          <cell r="Q120">
            <v>27</v>
          </cell>
          <cell r="R120">
            <v>171</v>
          </cell>
          <cell r="S120">
            <v>30</v>
          </cell>
          <cell r="T120">
            <v>30</v>
          </cell>
          <cell r="U120">
            <v>30</v>
          </cell>
          <cell r="V120">
            <v>30</v>
          </cell>
          <cell r="W120">
            <v>30</v>
          </cell>
          <cell r="X120">
            <v>30</v>
          </cell>
          <cell r="Y120">
            <v>30</v>
          </cell>
          <cell r="Z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15</v>
          </cell>
          <cell r="L121">
            <v>18</v>
          </cell>
          <cell r="M121">
            <v>9</v>
          </cell>
          <cell r="N121">
            <v>20</v>
          </cell>
          <cell r="O121">
            <v>15</v>
          </cell>
          <cell r="P121">
            <v>8</v>
          </cell>
          <cell r="Q121">
            <v>17</v>
          </cell>
          <cell r="R121">
            <v>102</v>
          </cell>
          <cell r="S121">
            <v>20</v>
          </cell>
          <cell r="T121">
            <v>20</v>
          </cell>
          <cell r="U121">
            <v>20</v>
          </cell>
          <cell r="V121">
            <v>20</v>
          </cell>
          <cell r="W121">
            <v>20</v>
          </cell>
          <cell r="X121">
            <v>20</v>
          </cell>
          <cell r="Y121">
            <v>20</v>
          </cell>
          <cell r="Z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15</v>
          </cell>
          <cell r="K122">
            <v>11</v>
          </cell>
          <cell r="L122">
            <v>8</v>
          </cell>
          <cell r="M122">
            <v>14</v>
          </cell>
          <cell r="N122">
            <v>2</v>
          </cell>
          <cell r="O122">
            <v>6</v>
          </cell>
          <cell r="P122">
            <v>5</v>
          </cell>
          <cell r="Q122">
            <v>8</v>
          </cell>
          <cell r="R122">
            <v>54</v>
          </cell>
          <cell r="S122">
            <v>10</v>
          </cell>
          <cell r="T122">
            <v>10</v>
          </cell>
          <cell r="U122">
            <v>10</v>
          </cell>
          <cell r="V122">
            <v>10</v>
          </cell>
          <cell r="W122">
            <v>10</v>
          </cell>
          <cell r="X122">
            <v>10</v>
          </cell>
          <cell r="Y122">
            <v>10</v>
          </cell>
          <cell r="Z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56</v>
          </cell>
          <cell r="L123">
            <v>50</v>
          </cell>
          <cell r="M123">
            <v>56</v>
          </cell>
          <cell r="N123">
            <v>55</v>
          </cell>
          <cell r="O123">
            <v>59</v>
          </cell>
          <cell r="P123">
            <v>57</v>
          </cell>
          <cell r="Q123">
            <v>60</v>
          </cell>
          <cell r="R123">
            <v>393</v>
          </cell>
          <cell r="S123">
            <v>60</v>
          </cell>
          <cell r="T123">
            <v>60</v>
          </cell>
          <cell r="U123">
            <v>60</v>
          </cell>
          <cell r="V123">
            <v>60</v>
          </cell>
          <cell r="W123">
            <v>60</v>
          </cell>
          <cell r="X123">
            <v>60</v>
          </cell>
          <cell r="Y123">
            <v>60</v>
          </cell>
          <cell r="Z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18</v>
          </cell>
          <cell r="L124">
            <v>27</v>
          </cell>
          <cell r="M124">
            <v>23</v>
          </cell>
          <cell r="N124">
            <v>19</v>
          </cell>
          <cell r="O124">
            <v>25</v>
          </cell>
          <cell r="P124">
            <v>21</v>
          </cell>
          <cell r="Q124">
            <v>22</v>
          </cell>
          <cell r="R124">
            <v>155</v>
          </cell>
          <cell r="S124">
            <v>22</v>
          </cell>
          <cell r="T124">
            <v>22</v>
          </cell>
          <cell r="U124">
            <v>22</v>
          </cell>
          <cell r="V124">
            <v>22</v>
          </cell>
          <cell r="W124">
            <v>22</v>
          </cell>
          <cell r="X124">
            <v>22</v>
          </cell>
          <cell r="Y124">
            <v>22</v>
          </cell>
          <cell r="Z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29</v>
          </cell>
          <cell r="M125">
            <v>31</v>
          </cell>
          <cell r="N125">
            <v>29</v>
          </cell>
          <cell r="O125">
            <v>31</v>
          </cell>
          <cell r="P125">
            <v>58</v>
          </cell>
          <cell r="Q125">
            <v>31</v>
          </cell>
          <cell r="R125">
            <v>239</v>
          </cell>
          <cell r="S125">
            <v>30</v>
          </cell>
          <cell r="T125">
            <v>30</v>
          </cell>
          <cell r="U125">
            <v>30</v>
          </cell>
          <cell r="V125">
            <v>30</v>
          </cell>
          <cell r="W125">
            <v>30</v>
          </cell>
          <cell r="X125">
            <v>60</v>
          </cell>
          <cell r="Y125">
            <v>30</v>
          </cell>
          <cell r="Z125">
            <v>240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29</v>
          </cell>
          <cell r="M126">
            <v>31</v>
          </cell>
          <cell r="N126">
            <v>27</v>
          </cell>
          <cell r="O126">
            <v>32</v>
          </cell>
          <cell r="P126">
            <v>32</v>
          </cell>
          <cell r="Q126">
            <v>32</v>
          </cell>
          <cell r="R126">
            <v>213</v>
          </cell>
          <cell r="S126">
            <v>30</v>
          </cell>
          <cell r="T126">
            <v>30</v>
          </cell>
          <cell r="U126">
            <v>30</v>
          </cell>
          <cell r="V126">
            <v>30</v>
          </cell>
          <cell r="W126">
            <v>30</v>
          </cell>
          <cell r="X126">
            <v>30</v>
          </cell>
          <cell r="Y126">
            <v>30</v>
          </cell>
          <cell r="Z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13</v>
          </cell>
          <cell r="L127">
            <v>9</v>
          </cell>
          <cell r="M127">
            <v>13</v>
          </cell>
          <cell r="N127">
            <v>9</v>
          </cell>
          <cell r="O127">
            <v>15</v>
          </cell>
          <cell r="P127">
            <v>15</v>
          </cell>
          <cell r="Q127">
            <v>10</v>
          </cell>
          <cell r="R127">
            <v>84</v>
          </cell>
          <cell r="S127">
            <v>15</v>
          </cell>
          <cell r="T127">
            <v>15</v>
          </cell>
          <cell r="U127">
            <v>15</v>
          </cell>
          <cell r="V127">
            <v>15</v>
          </cell>
          <cell r="W127">
            <v>15</v>
          </cell>
          <cell r="X127">
            <v>15</v>
          </cell>
          <cell r="Y127">
            <v>15</v>
          </cell>
          <cell r="Z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10</v>
          </cell>
          <cell r="L128">
            <v>11</v>
          </cell>
          <cell r="M128">
            <v>12</v>
          </cell>
          <cell r="N128">
            <v>12</v>
          </cell>
          <cell r="O128">
            <v>14</v>
          </cell>
          <cell r="P128">
            <v>8</v>
          </cell>
          <cell r="Q128">
            <v>9</v>
          </cell>
          <cell r="R128">
            <v>76</v>
          </cell>
          <cell r="S128">
            <v>12</v>
          </cell>
          <cell r="T128">
            <v>12</v>
          </cell>
          <cell r="U128">
            <v>12</v>
          </cell>
          <cell r="V128">
            <v>12</v>
          </cell>
          <cell r="W128">
            <v>12</v>
          </cell>
          <cell r="X128">
            <v>12</v>
          </cell>
          <cell r="Y128">
            <v>12</v>
          </cell>
          <cell r="Z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5</v>
          </cell>
          <cell r="L129">
            <v>1</v>
          </cell>
          <cell r="M129">
            <v>3</v>
          </cell>
          <cell r="N129">
            <v>6</v>
          </cell>
          <cell r="O129">
            <v>5</v>
          </cell>
          <cell r="P129">
            <v>6</v>
          </cell>
          <cell r="Q129">
            <v>12</v>
          </cell>
          <cell r="R129">
            <v>38</v>
          </cell>
          <cell r="S129">
            <v>12</v>
          </cell>
          <cell r="T129">
            <v>12</v>
          </cell>
          <cell r="U129">
            <v>12</v>
          </cell>
          <cell r="V129">
            <v>12</v>
          </cell>
          <cell r="W129">
            <v>12</v>
          </cell>
          <cell r="X129">
            <v>12</v>
          </cell>
          <cell r="Y129">
            <v>12</v>
          </cell>
          <cell r="Z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19</v>
          </cell>
          <cell r="M130">
            <v>19</v>
          </cell>
          <cell r="N130">
            <v>18</v>
          </cell>
          <cell r="O130">
            <v>20</v>
          </cell>
          <cell r="P130">
            <v>21</v>
          </cell>
          <cell r="Q130">
            <v>17</v>
          </cell>
          <cell r="R130">
            <v>134</v>
          </cell>
          <cell r="S130">
            <v>20</v>
          </cell>
          <cell r="T130">
            <v>20</v>
          </cell>
          <cell r="U130">
            <v>20</v>
          </cell>
          <cell r="V130">
            <v>20</v>
          </cell>
          <cell r="W130">
            <v>20</v>
          </cell>
          <cell r="X130">
            <v>20</v>
          </cell>
          <cell r="Y130">
            <v>20</v>
          </cell>
          <cell r="Z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11</v>
          </cell>
          <cell r="L131">
            <v>13</v>
          </cell>
          <cell r="M131">
            <v>16</v>
          </cell>
          <cell r="N131">
            <v>16</v>
          </cell>
          <cell r="O131">
            <v>19</v>
          </cell>
          <cell r="P131">
            <v>19</v>
          </cell>
          <cell r="Q131">
            <v>21</v>
          </cell>
          <cell r="R131">
            <v>115</v>
          </cell>
          <cell r="S131">
            <v>20</v>
          </cell>
          <cell r="T131">
            <v>20</v>
          </cell>
          <cell r="U131">
            <v>20</v>
          </cell>
          <cell r="V131">
            <v>20</v>
          </cell>
          <cell r="W131">
            <v>20</v>
          </cell>
          <cell r="X131">
            <v>20</v>
          </cell>
          <cell r="Y131">
            <v>20</v>
          </cell>
          <cell r="Z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47</v>
          </cell>
          <cell r="L132">
            <v>59</v>
          </cell>
          <cell r="M132">
            <v>47</v>
          </cell>
          <cell r="N132">
            <v>59</v>
          </cell>
          <cell r="O132">
            <v>40</v>
          </cell>
          <cell r="P132">
            <v>57</v>
          </cell>
          <cell r="Q132">
            <v>59</v>
          </cell>
          <cell r="R132">
            <v>368</v>
          </cell>
          <cell r="S132">
            <v>60</v>
          </cell>
          <cell r="T132">
            <v>60</v>
          </cell>
          <cell r="U132">
            <v>60</v>
          </cell>
          <cell r="V132">
            <v>60</v>
          </cell>
          <cell r="W132">
            <v>60</v>
          </cell>
          <cell r="X132">
            <v>60</v>
          </cell>
          <cell r="Y132">
            <v>60</v>
          </cell>
          <cell r="Z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54</v>
          </cell>
          <cell r="L133">
            <v>60</v>
          </cell>
          <cell r="M133">
            <v>53</v>
          </cell>
          <cell r="N133">
            <v>62</v>
          </cell>
          <cell r="O133">
            <v>60</v>
          </cell>
          <cell r="P133">
            <v>59</v>
          </cell>
          <cell r="Q133">
            <v>62</v>
          </cell>
          <cell r="R133">
            <v>410</v>
          </cell>
          <cell r="S133">
            <v>60</v>
          </cell>
          <cell r="T133">
            <v>60</v>
          </cell>
          <cell r="U133">
            <v>60</v>
          </cell>
          <cell r="V133">
            <v>60</v>
          </cell>
          <cell r="W133">
            <v>60</v>
          </cell>
          <cell r="X133">
            <v>60</v>
          </cell>
          <cell r="Y133">
            <v>60</v>
          </cell>
          <cell r="Z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51</v>
          </cell>
          <cell r="L134">
            <v>44</v>
          </cell>
          <cell r="M134">
            <v>55</v>
          </cell>
          <cell r="N134">
            <v>60</v>
          </cell>
          <cell r="O134">
            <v>46</v>
          </cell>
          <cell r="P134">
            <v>60</v>
          </cell>
          <cell r="Q134">
            <v>56</v>
          </cell>
          <cell r="R134">
            <v>372</v>
          </cell>
          <cell r="S134">
            <v>60</v>
          </cell>
          <cell r="T134">
            <v>60</v>
          </cell>
          <cell r="U134">
            <v>60</v>
          </cell>
          <cell r="V134">
            <v>60</v>
          </cell>
          <cell r="W134">
            <v>60</v>
          </cell>
          <cell r="X134">
            <v>60</v>
          </cell>
          <cell r="Y134">
            <v>60</v>
          </cell>
          <cell r="Z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43</v>
          </cell>
          <cell r="L135">
            <v>56</v>
          </cell>
          <cell r="M135">
            <v>48</v>
          </cell>
          <cell r="N135">
            <v>0</v>
          </cell>
          <cell r="O135">
            <v>0</v>
          </cell>
          <cell r="P135">
            <v>0</v>
          </cell>
          <cell r="Q135">
            <v>0</v>
          </cell>
          <cell r="R135">
            <v>147</v>
          </cell>
          <cell r="S135">
            <v>56</v>
          </cell>
          <cell r="T135">
            <v>56</v>
          </cell>
          <cell r="U135">
            <v>56</v>
          </cell>
          <cell r="V135">
            <v>0</v>
          </cell>
          <cell r="W135">
            <v>0</v>
          </cell>
          <cell r="X135">
            <v>0</v>
          </cell>
          <cell r="Y135">
            <v>0</v>
          </cell>
          <cell r="Z135">
            <v>168</v>
          </cell>
        </row>
        <row r="136">
          <cell r="A136">
            <v>2627</v>
          </cell>
          <cell r="B136" t="str">
            <v>Sandwich Junior School</v>
          </cell>
          <cell r="C136" t="str">
            <v>Dover</v>
          </cell>
          <cell r="D136" t="str">
            <v>886DO06</v>
          </cell>
          <cell r="E136" t="str">
            <v>Sandwich and Eastry</v>
          </cell>
          <cell r="F136" t="str">
            <v>Junior</v>
          </cell>
          <cell r="G136" t="str">
            <v>Community</v>
          </cell>
          <cell r="H136">
            <v>60</v>
          </cell>
          <cell r="I136">
            <v>60</v>
          </cell>
          <cell r="J136">
            <v>60</v>
          </cell>
          <cell r="K136">
            <v>0</v>
          </cell>
          <cell r="L136">
            <v>0</v>
          </cell>
          <cell r="M136">
            <v>0</v>
          </cell>
          <cell r="N136">
            <v>41</v>
          </cell>
          <cell r="O136">
            <v>53</v>
          </cell>
          <cell r="P136">
            <v>59</v>
          </cell>
          <cell r="Q136">
            <v>49</v>
          </cell>
          <cell r="R136">
            <v>202</v>
          </cell>
          <cell r="S136">
            <v>0</v>
          </cell>
          <cell r="T136">
            <v>0</v>
          </cell>
          <cell r="U136">
            <v>0</v>
          </cell>
          <cell r="V136">
            <v>60</v>
          </cell>
          <cell r="W136">
            <v>60</v>
          </cell>
          <cell r="X136">
            <v>60</v>
          </cell>
          <cell r="Y136">
            <v>60</v>
          </cell>
          <cell r="Z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54</v>
          </cell>
          <cell r="L137">
            <v>57</v>
          </cell>
          <cell r="M137">
            <v>56</v>
          </cell>
          <cell r="N137">
            <v>0</v>
          </cell>
          <cell r="O137">
            <v>0</v>
          </cell>
          <cell r="P137">
            <v>0</v>
          </cell>
          <cell r="Q137">
            <v>0</v>
          </cell>
          <cell r="R137">
            <v>167</v>
          </cell>
          <cell r="S137">
            <v>60</v>
          </cell>
          <cell r="T137">
            <v>60</v>
          </cell>
          <cell r="U137">
            <v>60</v>
          </cell>
          <cell r="V137">
            <v>0</v>
          </cell>
          <cell r="W137">
            <v>0</v>
          </cell>
          <cell r="X137">
            <v>0</v>
          </cell>
          <cell r="Y137">
            <v>0</v>
          </cell>
          <cell r="Z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27</v>
          </cell>
          <cell r="L138">
            <v>31</v>
          </cell>
          <cell r="M138">
            <v>29</v>
          </cell>
          <cell r="N138">
            <v>28</v>
          </cell>
          <cell r="O138">
            <v>31</v>
          </cell>
          <cell r="P138">
            <v>31</v>
          </cell>
          <cell r="Q138">
            <v>28</v>
          </cell>
          <cell r="R138">
            <v>205</v>
          </cell>
          <cell r="S138">
            <v>30</v>
          </cell>
          <cell r="T138">
            <v>30</v>
          </cell>
          <cell r="U138">
            <v>30</v>
          </cell>
          <cell r="V138">
            <v>30</v>
          </cell>
          <cell r="W138">
            <v>30</v>
          </cell>
          <cell r="X138">
            <v>30</v>
          </cell>
          <cell r="Y138">
            <v>30</v>
          </cell>
          <cell r="Z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14</v>
          </cell>
          <cell r="M139">
            <v>15</v>
          </cell>
          <cell r="N139">
            <v>12</v>
          </cell>
          <cell r="O139">
            <v>15</v>
          </cell>
          <cell r="P139">
            <v>14</v>
          </cell>
          <cell r="Q139">
            <v>14</v>
          </cell>
          <cell r="R139">
            <v>99</v>
          </cell>
          <cell r="S139">
            <v>15</v>
          </cell>
          <cell r="T139">
            <v>15</v>
          </cell>
          <cell r="U139">
            <v>15</v>
          </cell>
          <cell r="V139">
            <v>15</v>
          </cell>
          <cell r="W139">
            <v>15</v>
          </cell>
          <cell r="X139">
            <v>15</v>
          </cell>
          <cell r="Y139">
            <v>15</v>
          </cell>
          <cell r="Z139">
            <v>105</v>
          </cell>
        </row>
        <row r="140">
          <cell r="A140">
            <v>3719</v>
          </cell>
          <cell r="B140" t="str">
            <v>St. Joseph's RC Primary School (Aylesham)</v>
          </cell>
          <cell r="C140" t="str">
            <v>Dover</v>
          </cell>
          <cell r="D140" t="str">
            <v>886DO08</v>
          </cell>
          <cell r="E140" t="str">
            <v>Aylesham</v>
          </cell>
          <cell r="F140" t="str">
            <v>Primary</v>
          </cell>
          <cell r="G140" t="str">
            <v>Academy</v>
          </cell>
          <cell r="H140">
            <v>20</v>
          </cell>
          <cell r="I140">
            <v>20</v>
          </cell>
          <cell r="J140">
            <v>30</v>
          </cell>
          <cell r="K140">
            <v>30</v>
          </cell>
          <cell r="L140">
            <v>21</v>
          </cell>
          <cell r="M140">
            <v>20</v>
          </cell>
          <cell r="N140">
            <v>13</v>
          </cell>
          <cell r="O140">
            <v>15</v>
          </cell>
          <cell r="P140">
            <v>21</v>
          </cell>
          <cell r="Q140">
            <v>16</v>
          </cell>
          <cell r="R140">
            <v>136</v>
          </cell>
          <cell r="S140">
            <v>30</v>
          </cell>
          <cell r="T140">
            <v>20</v>
          </cell>
          <cell r="U140">
            <v>20</v>
          </cell>
          <cell r="V140">
            <v>20</v>
          </cell>
          <cell r="W140">
            <v>20</v>
          </cell>
          <cell r="X140">
            <v>20</v>
          </cell>
          <cell r="Y140">
            <v>20</v>
          </cell>
          <cell r="Z140">
            <v>150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29</v>
          </cell>
          <cell r="L141">
            <v>28</v>
          </cell>
          <cell r="M141">
            <v>26</v>
          </cell>
          <cell r="N141">
            <v>28</v>
          </cell>
          <cell r="O141">
            <v>30</v>
          </cell>
          <cell r="P141">
            <v>29</v>
          </cell>
          <cell r="Q141">
            <v>23</v>
          </cell>
          <cell r="R141">
            <v>193</v>
          </cell>
          <cell r="S141">
            <v>30</v>
          </cell>
          <cell r="T141">
            <v>30</v>
          </cell>
          <cell r="U141">
            <v>30</v>
          </cell>
          <cell r="V141">
            <v>30</v>
          </cell>
          <cell r="W141">
            <v>30</v>
          </cell>
          <cell r="X141">
            <v>30</v>
          </cell>
          <cell r="Y141">
            <v>30</v>
          </cell>
          <cell r="Z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28</v>
          </cell>
          <cell r="L142">
            <v>30</v>
          </cell>
          <cell r="M142">
            <v>30</v>
          </cell>
          <cell r="N142">
            <v>29</v>
          </cell>
          <cell r="O142">
            <v>30</v>
          </cell>
          <cell r="P142">
            <v>24</v>
          </cell>
          <cell r="Q142">
            <v>25</v>
          </cell>
          <cell r="R142">
            <v>196</v>
          </cell>
          <cell r="S142">
            <v>30</v>
          </cell>
          <cell r="T142">
            <v>30</v>
          </cell>
          <cell r="U142">
            <v>30</v>
          </cell>
          <cell r="V142">
            <v>30</v>
          </cell>
          <cell r="W142">
            <v>30</v>
          </cell>
          <cell r="X142">
            <v>30</v>
          </cell>
          <cell r="Y142">
            <v>30</v>
          </cell>
          <cell r="Z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20</v>
          </cell>
          <cell r="L143">
            <v>25</v>
          </cell>
          <cell r="M143">
            <v>24</v>
          </cell>
          <cell r="N143">
            <v>21</v>
          </cell>
          <cell r="O143">
            <v>29</v>
          </cell>
          <cell r="P143">
            <v>16</v>
          </cell>
          <cell r="Q143">
            <v>27</v>
          </cell>
          <cell r="R143">
            <v>162</v>
          </cell>
          <cell r="S143">
            <v>30</v>
          </cell>
          <cell r="T143">
            <v>30</v>
          </cell>
          <cell r="U143">
            <v>30</v>
          </cell>
          <cell r="V143">
            <v>30</v>
          </cell>
          <cell r="W143">
            <v>30</v>
          </cell>
          <cell r="X143">
            <v>30</v>
          </cell>
          <cell r="Y143">
            <v>30</v>
          </cell>
          <cell r="Z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23</v>
          </cell>
          <cell r="L144">
            <v>29</v>
          </cell>
          <cell r="M144">
            <v>25</v>
          </cell>
          <cell r="N144">
            <v>31</v>
          </cell>
          <cell r="O144">
            <v>26</v>
          </cell>
          <cell r="P144">
            <v>28</v>
          </cell>
          <cell r="Q144">
            <v>22</v>
          </cell>
          <cell r="R144">
            <v>184</v>
          </cell>
          <cell r="S144">
            <v>30</v>
          </cell>
          <cell r="T144">
            <v>30</v>
          </cell>
          <cell r="U144">
            <v>30</v>
          </cell>
          <cell r="V144">
            <v>30</v>
          </cell>
          <cell r="W144">
            <v>30</v>
          </cell>
          <cell r="X144">
            <v>30</v>
          </cell>
          <cell r="Y144">
            <v>30</v>
          </cell>
          <cell r="Z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24</v>
          </cell>
          <cell r="L145">
            <v>20</v>
          </cell>
          <cell r="M145">
            <v>29</v>
          </cell>
          <cell r="N145">
            <v>29</v>
          </cell>
          <cell r="O145">
            <v>28</v>
          </cell>
          <cell r="P145">
            <v>27</v>
          </cell>
          <cell r="Q145">
            <v>29</v>
          </cell>
          <cell r="R145">
            <v>186</v>
          </cell>
          <cell r="S145">
            <v>30</v>
          </cell>
          <cell r="T145">
            <v>30</v>
          </cell>
          <cell r="U145">
            <v>30</v>
          </cell>
          <cell r="V145">
            <v>30</v>
          </cell>
          <cell r="W145">
            <v>30</v>
          </cell>
          <cell r="X145">
            <v>30</v>
          </cell>
          <cell r="Y145">
            <v>30</v>
          </cell>
          <cell r="Z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21</v>
          </cell>
          <cell r="K146">
            <v>20</v>
          </cell>
          <cell r="L146">
            <v>22</v>
          </cell>
          <cell r="M146">
            <v>21</v>
          </cell>
          <cell r="N146">
            <v>19</v>
          </cell>
          <cell r="O146">
            <v>20</v>
          </cell>
          <cell r="P146">
            <v>24</v>
          </cell>
          <cell r="Q146">
            <v>18</v>
          </cell>
          <cell r="R146">
            <v>144</v>
          </cell>
          <cell r="S146">
            <v>20</v>
          </cell>
          <cell r="T146">
            <v>20</v>
          </cell>
          <cell r="U146">
            <v>20</v>
          </cell>
          <cell r="V146">
            <v>20</v>
          </cell>
          <cell r="W146">
            <v>20</v>
          </cell>
          <cell r="X146">
            <v>20</v>
          </cell>
          <cell r="Y146">
            <v>20</v>
          </cell>
          <cell r="Z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23</v>
          </cell>
          <cell r="L147">
            <v>29</v>
          </cell>
          <cell r="M147">
            <v>27</v>
          </cell>
          <cell r="N147">
            <v>30</v>
          </cell>
          <cell r="O147">
            <v>23</v>
          </cell>
          <cell r="P147">
            <v>27</v>
          </cell>
          <cell r="Q147">
            <v>30</v>
          </cell>
          <cell r="R147">
            <v>189</v>
          </cell>
          <cell r="S147">
            <v>30</v>
          </cell>
          <cell r="T147">
            <v>30</v>
          </cell>
          <cell r="U147">
            <v>30</v>
          </cell>
          <cell r="V147">
            <v>30</v>
          </cell>
          <cell r="W147">
            <v>30</v>
          </cell>
          <cell r="X147">
            <v>30</v>
          </cell>
          <cell r="Y147">
            <v>30</v>
          </cell>
          <cell r="Z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59</v>
          </cell>
          <cell r="N148">
            <v>60</v>
          </cell>
          <cell r="O148">
            <v>60</v>
          </cell>
          <cell r="P148">
            <v>59</v>
          </cell>
          <cell r="Q148">
            <v>90</v>
          </cell>
          <cell r="R148">
            <v>448</v>
          </cell>
          <cell r="S148">
            <v>60</v>
          </cell>
          <cell r="T148">
            <v>60</v>
          </cell>
          <cell r="U148">
            <v>60</v>
          </cell>
          <cell r="V148">
            <v>60</v>
          </cell>
          <cell r="W148">
            <v>60</v>
          </cell>
          <cell r="X148">
            <v>60</v>
          </cell>
          <cell r="Y148">
            <v>90</v>
          </cell>
          <cell r="Z148">
            <v>450</v>
          </cell>
        </row>
        <row r="149">
          <cell r="A149">
            <v>2315</v>
          </cell>
          <cell r="B149" t="str">
            <v>White Cliffs Primary College for the Arts</v>
          </cell>
          <cell r="C149" t="str">
            <v>Dover</v>
          </cell>
          <cell r="D149" t="str">
            <v>886DO01</v>
          </cell>
          <cell r="E149" t="str">
            <v>Dover Town</v>
          </cell>
          <cell r="F149" t="str">
            <v>Primary</v>
          </cell>
          <cell r="G149" t="str">
            <v>Academy</v>
          </cell>
          <cell r="H149">
            <v>60</v>
          </cell>
          <cell r="I149">
            <v>60</v>
          </cell>
          <cell r="J149">
            <v>60</v>
          </cell>
          <cell r="K149">
            <v>29</v>
          </cell>
          <cell r="L149">
            <v>35</v>
          </cell>
          <cell r="M149">
            <v>41</v>
          </cell>
          <cell r="N149">
            <v>42</v>
          </cell>
          <cell r="O149">
            <v>39</v>
          </cell>
          <cell r="P149">
            <v>39</v>
          </cell>
          <cell r="Q149">
            <v>55</v>
          </cell>
          <cell r="R149">
            <v>280</v>
          </cell>
          <cell r="S149">
            <v>60</v>
          </cell>
          <cell r="T149">
            <v>60</v>
          </cell>
          <cell r="U149">
            <v>60</v>
          </cell>
          <cell r="V149">
            <v>60</v>
          </cell>
          <cell r="W149">
            <v>60</v>
          </cell>
          <cell r="X149">
            <v>60</v>
          </cell>
          <cell r="Y149">
            <v>60</v>
          </cell>
          <cell r="Z149">
            <v>420</v>
          </cell>
        </row>
        <row r="150">
          <cell r="A150">
            <v>2471</v>
          </cell>
          <cell r="B150" t="str">
            <v>Whitfield Aspen School</v>
          </cell>
          <cell r="C150" t="str">
            <v>Dover</v>
          </cell>
          <cell r="D150" t="str">
            <v>886DO02</v>
          </cell>
          <cell r="E150" t="str">
            <v>Whitfield and Dover North</v>
          </cell>
          <cell r="F150" t="str">
            <v>Primary</v>
          </cell>
          <cell r="G150" t="str">
            <v>Community</v>
          </cell>
          <cell r="H150">
            <v>78</v>
          </cell>
          <cell r="I150">
            <v>78</v>
          </cell>
          <cell r="J150">
            <v>78</v>
          </cell>
          <cell r="K150">
            <v>73</v>
          </cell>
          <cell r="L150">
            <v>78</v>
          </cell>
          <cell r="M150">
            <v>91</v>
          </cell>
          <cell r="N150">
            <v>95</v>
          </cell>
          <cell r="O150">
            <v>78</v>
          </cell>
          <cell r="P150">
            <v>80</v>
          </cell>
          <cell r="Q150">
            <v>82</v>
          </cell>
          <cell r="R150">
            <v>577</v>
          </cell>
          <cell r="S150">
            <v>78</v>
          </cell>
          <cell r="T150">
            <v>78</v>
          </cell>
          <cell r="U150">
            <v>78</v>
          </cell>
          <cell r="V150">
            <v>78</v>
          </cell>
          <cell r="W150">
            <v>78</v>
          </cell>
          <cell r="X150">
            <v>78</v>
          </cell>
          <cell r="Y150">
            <v>78</v>
          </cell>
          <cell r="Z150">
            <v>546</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26</v>
          </cell>
          <cell r="L151">
            <v>22</v>
          </cell>
          <cell r="M151">
            <v>28</v>
          </cell>
          <cell r="N151">
            <v>28</v>
          </cell>
          <cell r="O151">
            <v>30</v>
          </cell>
          <cell r="P151">
            <v>31</v>
          </cell>
          <cell r="Q151">
            <v>30</v>
          </cell>
          <cell r="R151">
            <v>195</v>
          </cell>
          <cell r="S151">
            <v>30</v>
          </cell>
          <cell r="T151">
            <v>30</v>
          </cell>
          <cell r="U151">
            <v>30</v>
          </cell>
          <cell r="V151">
            <v>30</v>
          </cell>
          <cell r="W151">
            <v>30</v>
          </cell>
          <cell r="X151">
            <v>30</v>
          </cell>
          <cell r="Y151">
            <v>30</v>
          </cell>
          <cell r="Z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11</v>
          </cell>
          <cell r="L152">
            <v>8</v>
          </cell>
          <cell r="M152">
            <v>10</v>
          </cell>
          <cell r="N152">
            <v>12</v>
          </cell>
          <cell r="O152">
            <v>5</v>
          </cell>
          <cell r="P152">
            <v>10</v>
          </cell>
          <cell r="Q152">
            <v>7</v>
          </cell>
          <cell r="R152">
            <v>63</v>
          </cell>
          <cell r="S152">
            <v>10</v>
          </cell>
          <cell r="T152">
            <v>10</v>
          </cell>
          <cell r="U152">
            <v>10</v>
          </cell>
          <cell r="V152">
            <v>10</v>
          </cell>
          <cell r="W152">
            <v>10</v>
          </cell>
          <cell r="X152">
            <v>10</v>
          </cell>
          <cell r="Y152">
            <v>10</v>
          </cell>
          <cell r="Z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28</v>
          </cell>
          <cell r="L153">
            <v>34</v>
          </cell>
          <cell r="M153">
            <v>28</v>
          </cell>
          <cell r="N153">
            <v>37</v>
          </cell>
          <cell r="O153">
            <v>40</v>
          </cell>
          <cell r="P153">
            <v>45</v>
          </cell>
          <cell r="Q153">
            <v>40</v>
          </cell>
          <cell r="R153">
            <v>252</v>
          </cell>
          <cell r="S153">
            <v>45</v>
          </cell>
          <cell r="T153">
            <v>45</v>
          </cell>
          <cell r="U153">
            <v>45</v>
          </cell>
          <cell r="V153">
            <v>45</v>
          </cell>
          <cell r="W153">
            <v>45</v>
          </cell>
          <cell r="X153">
            <v>45</v>
          </cell>
          <cell r="Y153">
            <v>45</v>
          </cell>
          <cell r="Z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15</v>
          </cell>
          <cell r="K154">
            <v>13</v>
          </cell>
          <cell r="L154">
            <v>14</v>
          </cell>
          <cell r="M154">
            <v>8</v>
          </cell>
          <cell r="N154">
            <v>14</v>
          </cell>
          <cell r="O154">
            <v>13</v>
          </cell>
          <cell r="P154">
            <v>10</v>
          </cell>
          <cell r="Q154">
            <v>12</v>
          </cell>
          <cell r="R154">
            <v>84</v>
          </cell>
          <cell r="S154">
            <v>13</v>
          </cell>
          <cell r="T154">
            <v>13</v>
          </cell>
          <cell r="U154">
            <v>13</v>
          </cell>
          <cell r="V154">
            <v>13</v>
          </cell>
          <cell r="W154">
            <v>13</v>
          </cell>
          <cell r="X154">
            <v>13</v>
          </cell>
          <cell r="Y154">
            <v>13</v>
          </cell>
          <cell r="Z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12</v>
          </cell>
          <cell r="L155">
            <v>14</v>
          </cell>
          <cell r="M155">
            <v>17</v>
          </cell>
          <cell r="N155">
            <v>11</v>
          </cell>
          <cell r="O155">
            <v>13</v>
          </cell>
          <cell r="P155">
            <v>9</v>
          </cell>
          <cell r="Q155">
            <v>9</v>
          </cell>
          <cell r="R155">
            <v>85</v>
          </cell>
          <cell r="S155">
            <v>20</v>
          </cell>
          <cell r="T155">
            <v>20</v>
          </cell>
          <cell r="U155">
            <v>20</v>
          </cell>
          <cell r="V155">
            <v>20</v>
          </cell>
          <cell r="W155">
            <v>20</v>
          </cell>
          <cell r="X155">
            <v>20</v>
          </cell>
          <cell r="Y155">
            <v>20</v>
          </cell>
          <cell r="Z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13</v>
          </cell>
          <cell r="L156">
            <v>12</v>
          </cell>
          <cell r="M156">
            <v>10</v>
          </cell>
          <cell r="N156">
            <v>11</v>
          </cell>
          <cell r="O156">
            <v>14</v>
          </cell>
          <cell r="P156">
            <v>11</v>
          </cell>
          <cell r="Q156">
            <v>16</v>
          </cell>
          <cell r="R156">
            <v>87</v>
          </cell>
          <cell r="S156">
            <v>15</v>
          </cell>
          <cell r="T156">
            <v>15</v>
          </cell>
          <cell r="U156">
            <v>15</v>
          </cell>
          <cell r="V156">
            <v>15</v>
          </cell>
          <cell r="W156">
            <v>15</v>
          </cell>
          <cell r="X156">
            <v>15</v>
          </cell>
          <cell r="Y156">
            <v>15</v>
          </cell>
          <cell r="Z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40</v>
          </cell>
          <cell r="L157">
            <v>52</v>
          </cell>
          <cell r="M157">
            <v>48</v>
          </cell>
          <cell r="N157">
            <v>51</v>
          </cell>
          <cell r="O157">
            <v>51</v>
          </cell>
          <cell r="P157">
            <v>57</v>
          </cell>
          <cell r="Q157">
            <v>56</v>
          </cell>
          <cell r="R157">
            <v>355</v>
          </cell>
          <cell r="S157">
            <v>58</v>
          </cell>
          <cell r="T157">
            <v>58</v>
          </cell>
          <cell r="U157">
            <v>58</v>
          </cell>
          <cell r="V157">
            <v>58</v>
          </cell>
          <cell r="W157">
            <v>58</v>
          </cell>
          <cell r="X157">
            <v>58</v>
          </cell>
          <cell r="Y157">
            <v>58</v>
          </cell>
          <cell r="Z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59</v>
          </cell>
          <cell r="L158">
            <v>47</v>
          </cell>
          <cell r="M158">
            <v>52</v>
          </cell>
          <cell r="N158">
            <v>51</v>
          </cell>
          <cell r="O158">
            <v>51</v>
          </cell>
          <cell r="P158">
            <v>65</v>
          </cell>
          <cell r="Q158">
            <v>57</v>
          </cell>
          <cell r="R158">
            <v>382</v>
          </cell>
          <cell r="S158">
            <v>60</v>
          </cell>
          <cell r="T158">
            <v>60</v>
          </cell>
          <cell r="U158">
            <v>60</v>
          </cell>
          <cell r="V158">
            <v>60</v>
          </cell>
          <cell r="W158">
            <v>60</v>
          </cell>
          <cell r="X158">
            <v>60</v>
          </cell>
          <cell r="Y158">
            <v>60</v>
          </cell>
          <cell r="Z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61</v>
          </cell>
          <cell r="O159">
            <v>60</v>
          </cell>
          <cell r="P159">
            <v>58</v>
          </cell>
          <cell r="Q159">
            <v>61</v>
          </cell>
          <cell r="R159">
            <v>420</v>
          </cell>
          <cell r="S159">
            <v>60</v>
          </cell>
          <cell r="T159">
            <v>60</v>
          </cell>
          <cell r="U159">
            <v>60</v>
          </cell>
          <cell r="V159">
            <v>60</v>
          </cell>
          <cell r="W159">
            <v>60</v>
          </cell>
          <cell r="X159">
            <v>60</v>
          </cell>
          <cell r="Y159">
            <v>60</v>
          </cell>
          <cell r="Z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41</v>
          </cell>
          <cell r="L160">
            <v>44</v>
          </cell>
          <cell r="M160">
            <v>58</v>
          </cell>
          <cell r="N160">
            <v>49</v>
          </cell>
          <cell r="O160">
            <v>51</v>
          </cell>
          <cell r="P160">
            <v>60</v>
          </cell>
          <cell r="Q160">
            <v>60</v>
          </cell>
          <cell r="R160">
            <v>363</v>
          </cell>
          <cell r="S160">
            <v>60</v>
          </cell>
          <cell r="T160">
            <v>60</v>
          </cell>
          <cell r="U160">
            <v>60</v>
          </cell>
          <cell r="V160">
            <v>60</v>
          </cell>
          <cell r="W160">
            <v>60</v>
          </cell>
          <cell r="X160">
            <v>60</v>
          </cell>
          <cell r="Y160">
            <v>60</v>
          </cell>
          <cell r="Z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19</v>
          </cell>
          <cell r="L161">
            <v>25</v>
          </cell>
          <cell r="M161">
            <v>23</v>
          </cell>
          <cell r="N161">
            <v>21</v>
          </cell>
          <cell r="O161">
            <v>26</v>
          </cell>
          <cell r="P161">
            <v>21</v>
          </cell>
          <cell r="Q161">
            <v>27</v>
          </cell>
          <cell r="R161">
            <v>162</v>
          </cell>
          <cell r="S161">
            <v>30</v>
          </cell>
          <cell r="T161">
            <v>30</v>
          </cell>
          <cell r="U161">
            <v>30</v>
          </cell>
          <cell r="V161">
            <v>30</v>
          </cell>
          <cell r="W161">
            <v>30</v>
          </cell>
          <cell r="X161">
            <v>30</v>
          </cell>
          <cell r="Y161">
            <v>30</v>
          </cell>
          <cell r="Z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15</v>
          </cell>
          <cell r="L162">
            <v>15</v>
          </cell>
          <cell r="M162">
            <v>21</v>
          </cell>
          <cell r="N162">
            <v>15</v>
          </cell>
          <cell r="O162">
            <v>21</v>
          </cell>
          <cell r="P162">
            <v>22</v>
          </cell>
          <cell r="Q162">
            <v>20</v>
          </cell>
          <cell r="R162">
            <v>129</v>
          </cell>
          <cell r="S162">
            <v>20</v>
          </cell>
          <cell r="T162">
            <v>20</v>
          </cell>
          <cell r="U162">
            <v>20</v>
          </cell>
          <cell r="V162">
            <v>20</v>
          </cell>
          <cell r="W162">
            <v>20</v>
          </cell>
          <cell r="X162">
            <v>20</v>
          </cell>
          <cell r="Y162">
            <v>20</v>
          </cell>
          <cell r="Z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39</v>
          </cell>
          <cell r="L163">
            <v>44</v>
          </cell>
          <cell r="M163">
            <v>48</v>
          </cell>
          <cell r="N163">
            <v>65</v>
          </cell>
          <cell r="O163">
            <v>52</v>
          </cell>
          <cell r="P163">
            <v>63</v>
          </cell>
          <cell r="Q163">
            <v>68</v>
          </cell>
          <cell r="R163">
            <v>379</v>
          </cell>
          <cell r="S163">
            <v>60</v>
          </cell>
          <cell r="T163">
            <v>60</v>
          </cell>
          <cell r="U163">
            <v>60</v>
          </cell>
          <cell r="V163">
            <v>60</v>
          </cell>
          <cell r="W163">
            <v>60</v>
          </cell>
          <cell r="X163">
            <v>60</v>
          </cell>
          <cell r="Y163">
            <v>60</v>
          </cell>
          <cell r="Z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50</v>
          </cell>
          <cell r="L164">
            <v>59</v>
          </cell>
          <cell r="M164">
            <v>53</v>
          </cell>
          <cell r="N164">
            <v>56</v>
          </cell>
          <cell r="O164">
            <v>63</v>
          </cell>
          <cell r="P164">
            <v>60</v>
          </cell>
          <cell r="Q164">
            <v>57</v>
          </cell>
          <cell r="R164">
            <v>398</v>
          </cell>
          <cell r="S164">
            <v>60</v>
          </cell>
          <cell r="T164">
            <v>60</v>
          </cell>
          <cell r="U164">
            <v>60</v>
          </cell>
          <cell r="V164">
            <v>60</v>
          </cell>
          <cell r="W164">
            <v>60</v>
          </cell>
          <cell r="X164">
            <v>60</v>
          </cell>
          <cell r="Y164">
            <v>60</v>
          </cell>
          <cell r="Z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52</v>
          </cell>
          <cell r="I165">
            <v>52</v>
          </cell>
          <cell r="J165">
            <v>52</v>
          </cell>
          <cell r="K165">
            <v>32</v>
          </cell>
          <cell r="L165">
            <v>38</v>
          </cell>
          <cell r="M165">
            <v>30</v>
          </cell>
          <cell r="N165">
            <v>31</v>
          </cell>
          <cell r="O165">
            <v>37</v>
          </cell>
          <cell r="P165">
            <v>46</v>
          </cell>
          <cell r="Q165">
            <v>45</v>
          </cell>
          <cell r="R165">
            <v>259</v>
          </cell>
          <cell r="S165">
            <v>52</v>
          </cell>
          <cell r="T165">
            <v>52</v>
          </cell>
          <cell r="U165">
            <v>52</v>
          </cell>
          <cell r="V165">
            <v>52</v>
          </cell>
          <cell r="W165">
            <v>52</v>
          </cell>
          <cell r="X165">
            <v>52</v>
          </cell>
          <cell r="Y165">
            <v>52</v>
          </cell>
          <cell r="Z165">
            <v>364</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25</v>
          </cell>
          <cell r="L166">
            <v>22</v>
          </cell>
          <cell r="M166">
            <v>28</v>
          </cell>
          <cell r="N166">
            <v>26</v>
          </cell>
          <cell r="O166">
            <v>25</v>
          </cell>
          <cell r="P166">
            <v>23</v>
          </cell>
          <cell r="Q166">
            <v>27</v>
          </cell>
          <cell r="R166">
            <v>176</v>
          </cell>
          <cell r="S166">
            <v>30</v>
          </cell>
          <cell r="T166">
            <v>30</v>
          </cell>
          <cell r="U166">
            <v>30</v>
          </cell>
          <cell r="V166">
            <v>30</v>
          </cell>
          <cell r="W166">
            <v>30</v>
          </cell>
          <cell r="X166">
            <v>30</v>
          </cell>
          <cell r="Y166">
            <v>30</v>
          </cell>
          <cell r="Z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56</v>
          </cell>
          <cell r="L167">
            <v>59</v>
          </cell>
          <cell r="M167">
            <v>57</v>
          </cell>
          <cell r="N167">
            <v>55</v>
          </cell>
          <cell r="O167">
            <v>60</v>
          </cell>
          <cell r="P167">
            <v>54</v>
          </cell>
          <cell r="Q167">
            <v>59</v>
          </cell>
          <cell r="R167">
            <v>400</v>
          </cell>
          <cell r="S167">
            <v>60</v>
          </cell>
          <cell r="T167">
            <v>60</v>
          </cell>
          <cell r="U167">
            <v>60</v>
          </cell>
          <cell r="V167">
            <v>60</v>
          </cell>
          <cell r="W167">
            <v>60</v>
          </cell>
          <cell r="X167">
            <v>60</v>
          </cell>
          <cell r="Y167">
            <v>60</v>
          </cell>
          <cell r="Z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37</v>
          </cell>
          <cell r="L168">
            <v>36</v>
          </cell>
          <cell r="M168">
            <v>38</v>
          </cell>
          <cell r="N168">
            <v>43</v>
          </cell>
          <cell r="O168">
            <v>45</v>
          </cell>
          <cell r="P168">
            <v>42</v>
          </cell>
          <cell r="Q168">
            <v>57</v>
          </cell>
          <cell r="R168">
            <v>298</v>
          </cell>
          <cell r="S168">
            <v>45</v>
          </cell>
          <cell r="T168">
            <v>45</v>
          </cell>
          <cell r="U168">
            <v>45</v>
          </cell>
          <cell r="V168">
            <v>45</v>
          </cell>
          <cell r="W168">
            <v>45</v>
          </cell>
          <cell r="X168">
            <v>45</v>
          </cell>
          <cell r="Y168">
            <v>60</v>
          </cell>
          <cell r="Z168">
            <v>330</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35</v>
          </cell>
          <cell r="L169">
            <v>32</v>
          </cell>
          <cell r="M169">
            <v>24</v>
          </cell>
          <cell r="N169">
            <v>36</v>
          </cell>
          <cell r="O169">
            <v>43</v>
          </cell>
          <cell r="P169">
            <v>46</v>
          </cell>
          <cell r="Q169">
            <v>34</v>
          </cell>
          <cell r="R169">
            <v>250</v>
          </cell>
          <cell r="S169">
            <v>45</v>
          </cell>
          <cell r="T169">
            <v>45</v>
          </cell>
          <cell r="U169">
            <v>45</v>
          </cell>
          <cell r="V169">
            <v>45</v>
          </cell>
          <cell r="W169">
            <v>45</v>
          </cell>
          <cell r="X169">
            <v>45</v>
          </cell>
          <cell r="Y169">
            <v>45</v>
          </cell>
          <cell r="Z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25</v>
          </cell>
          <cell r="L170">
            <v>30</v>
          </cell>
          <cell r="M170">
            <v>30</v>
          </cell>
          <cell r="N170">
            <v>25</v>
          </cell>
          <cell r="O170">
            <v>28</v>
          </cell>
          <cell r="P170">
            <v>34</v>
          </cell>
          <cell r="Q170">
            <v>26</v>
          </cell>
          <cell r="R170">
            <v>198</v>
          </cell>
          <cell r="S170">
            <v>30</v>
          </cell>
          <cell r="T170">
            <v>30</v>
          </cell>
          <cell r="U170">
            <v>30</v>
          </cell>
          <cell r="V170">
            <v>30</v>
          </cell>
          <cell r="W170">
            <v>30</v>
          </cell>
          <cell r="X170">
            <v>30</v>
          </cell>
          <cell r="Y170">
            <v>30</v>
          </cell>
          <cell r="Z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25</v>
          </cell>
          <cell r="P171">
            <v>30</v>
          </cell>
          <cell r="Q171">
            <v>28</v>
          </cell>
          <cell r="R171">
            <v>203</v>
          </cell>
          <cell r="S171">
            <v>30</v>
          </cell>
          <cell r="T171">
            <v>30</v>
          </cell>
          <cell r="U171">
            <v>30</v>
          </cell>
          <cell r="V171">
            <v>30</v>
          </cell>
          <cell r="W171">
            <v>30</v>
          </cell>
          <cell r="X171">
            <v>30</v>
          </cell>
          <cell r="Y171">
            <v>30</v>
          </cell>
          <cell r="Z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27</v>
          </cell>
          <cell r="L172">
            <v>24</v>
          </cell>
          <cell r="M172">
            <v>30</v>
          </cell>
          <cell r="N172">
            <v>19</v>
          </cell>
          <cell r="O172">
            <v>20</v>
          </cell>
          <cell r="P172">
            <v>28</v>
          </cell>
          <cell r="Q172">
            <v>28</v>
          </cell>
          <cell r="R172">
            <v>176</v>
          </cell>
          <cell r="S172">
            <v>30</v>
          </cell>
          <cell r="T172">
            <v>30</v>
          </cell>
          <cell r="U172">
            <v>30</v>
          </cell>
          <cell r="V172">
            <v>30</v>
          </cell>
          <cell r="W172">
            <v>30</v>
          </cell>
          <cell r="X172">
            <v>30</v>
          </cell>
          <cell r="Y172">
            <v>30</v>
          </cell>
          <cell r="Z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60</v>
          </cell>
          <cell r="I173">
            <v>60</v>
          </cell>
          <cell r="J173">
            <v>60</v>
          </cell>
          <cell r="K173">
            <v>28</v>
          </cell>
          <cell r="L173">
            <v>29</v>
          </cell>
          <cell r="M173">
            <v>31</v>
          </cell>
          <cell r="N173">
            <v>23</v>
          </cell>
          <cell r="O173">
            <v>19</v>
          </cell>
          <cell r="P173">
            <v>31</v>
          </cell>
          <cell r="Q173">
            <v>28</v>
          </cell>
          <cell r="R173">
            <v>189</v>
          </cell>
          <cell r="S173">
            <v>60</v>
          </cell>
          <cell r="T173">
            <v>60</v>
          </cell>
          <cell r="U173">
            <v>60</v>
          </cell>
          <cell r="V173">
            <v>60</v>
          </cell>
          <cell r="W173">
            <v>60</v>
          </cell>
          <cell r="X173">
            <v>30</v>
          </cell>
          <cell r="Y173">
            <v>30</v>
          </cell>
          <cell r="Z173">
            <v>360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15</v>
          </cell>
          <cell r="L174">
            <v>19</v>
          </cell>
          <cell r="M174">
            <v>26</v>
          </cell>
          <cell r="N174">
            <v>20</v>
          </cell>
          <cell r="O174">
            <v>27</v>
          </cell>
          <cell r="P174">
            <v>30</v>
          </cell>
          <cell r="Q174">
            <v>28</v>
          </cell>
          <cell r="R174">
            <v>165</v>
          </cell>
          <cell r="S174">
            <v>30</v>
          </cell>
          <cell r="T174">
            <v>30</v>
          </cell>
          <cell r="U174">
            <v>30</v>
          </cell>
          <cell r="V174">
            <v>30</v>
          </cell>
          <cell r="W174">
            <v>30</v>
          </cell>
          <cell r="X174">
            <v>30</v>
          </cell>
          <cell r="Y174">
            <v>30</v>
          </cell>
          <cell r="Z174">
            <v>210</v>
          </cell>
        </row>
        <row r="175">
          <cell r="A175">
            <v>2524</v>
          </cell>
          <cell r="B175" t="str">
            <v>Palmarsh Primary School</v>
          </cell>
          <cell r="C175" t="str">
            <v>Folkestone &amp; Hythe</v>
          </cell>
          <cell r="D175" t="str">
            <v>886FH05</v>
          </cell>
          <cell r="E175" t="str">
            <v>Hythe</v>
          </cell>
          <cell r="F175" t="str">
            <v>Primary</v>
          </cell>
          <cell r="G175" t="str">
            <v>Community</v>
          </cell>
          <cell r="H175">
            <v>20</v>
          </cell>
          <cell r="I175">
            <v>20</v>
          </cell>
          <cell r="J175">
            <v>20</v>
          </cell>
          <cell r="K175">
            <v>29</v>
          </cell>
          <cell r="L175">
            <v>26</v>
          </cell>
          <cell r="M175">
            <v>29</v>
          </cell>
          <cell r="N175">
            <v>25</v>
          </cell>
          <cell r="O175">
            <v>31</v>
          </cell>
          <cell r="P175">
            <v>25</v>
          </cell>
          <cell r="Q175">
            <v>31</v>
          </cell>
          <cell r="R175">
            <v>196</v>
          </cell>
          <cell r="S175">
            <v>20</v>
          </cell>
          <cell r="T175">
            <v>20</v>
          </cell>
          <cell r="U175">
            <v>20</v>
          </cell>
          <cell r="V175">
            <v>20</v>
          </cell>
          <cell r="W175">
            <v>20</v>
          </cell>
          <cell r="X175">
            <v>20</v>
          </cell>
          <cell r="Y175">
            <v>20</v>
          </cell>
          <cell r="Z175">
            <v>140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28</v>
          </cell>
          <cell r="L176">
            <v>28</v>
          </cell>
          <cell r="M176">
            <v>30</v>
          </cell>
          <cell r="N176">
            <v>27</v>
          </cell>
          <cell r="O176">
            <v>28</v>
          </cell>
          <cell r="P176">
            <v>28</v>
          </cell>
          <cell r="Q176">
            <v>30</v>
          </cell>
          <cell r="R176">
            <v>199</v>
          </cell>
          <cell r="S176">
            <v>30</v>
          </cell>
          <cell r="T176">
            <v>30</v>
          </cell>
          <cell r="U176">
            <v>30</v>
          </cell>
          <cell r="V176">
            <v>30</v>
          </cell>
          <cell r="W176">
            <v>30</v>
          </cell>
          <cell r="X176">
            <v>30</v>
          </cell>
          <cell r="Y176">
            <v>30</v>
          </cell>
          <cell r="Z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58</v>
          </cell>
          <cell r="N177">
            <v>62</v>
          </cell>
          <cell r="O177">
            <v>60</v>
          </cell>
          <cell r="P177">
            <v>58</v>
          </cell>
          <cell r="Q177">
            <v>61</v>
          </cell>
          <cell r="R177">
            <v>419</v>
          </cell>
          <cell r="S177">
            <v>60</v>
          </cell>
          <cell r="T177">
            <v>60</v>
          </cell>
          <cell r="U177">
            <v>60</v>
          </cell>
          <cell r="V177">
            <v>60</v>
          </cell>
          <cell r="W177">
            <v>60</v>
          </cell>
          <cell r="X177">
            <v>60</v>
          </cell>
          <cell r="Y177">
            <v>60</v>
          </cell>
          <cell r="Z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14</v>
          </cell>
          <cell r="L178">
            <v>15</v>
          </cell>
          <cell r="M178">
            <v>16</v>
          </cell>
          <cell r="N178">
            <v>15</v>
          </cell>
          <cell r="O178">
            <v>13</v>
          </cell>
          <cell r="P178">
            <v>16</v>
          </cell>
          <cell r="Q178">
            <v>15</v>
          </cell>
          <cell r="R178">
            <v>104</v>
          </cell>
          <cell r="S178">
            <v>15</v>
          </cell>
          <cell r="T178">
            <v>15</v>
          </cell>
          <cell r="U178">
            <v>15</v>
          </cell>
          <cell r="V178">
            <v>15</v>
          </cell>
          <cell r="W178">
            <v>15</v>
          </cell>
          <cell r="X178">
            <v>15</v>
          </cell>
          <cell r="Y178">
            <v>15</v>
          </cell>
          <cell r="Z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19</v>
          </cell>
          <cell r="L179">
            <v>24</v>
          </cell>
          <cell r="M179">
            <v>23</v>
          </cell>
          <cell r="N179">
            <v>19</v>
          </cell>
          <cell r="O179">
            <v>18</v>
          </cell>
          <cell r="P179">
            <v>18</v>
          </cell>
          <cell r="Q179">
            <v>20</v>
          </cell>
          <cell r="R179">
            <v>141</v>
          </cell>
          <cell r="S179">
            <v>30</v>
          </cell>
          <cell r="T179">
            <v>30</v>
          </cell>
          <cell r="U179">
            <v>30</v>
          </cell>
          <cell r="V179">
            <v>15</v>
          </cell>
          <cell r="W179">
            <v>15</v>
          </cell>
          <cell r="X179">
            <v>15</v>
          </cell>
          <cell r="Y179">
            <v>15</v>
          </cell>
          <cell r="Z179">
            <v>150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16</v>
          </cell>
          <cell r="L180">
            <v>14</v>
          </cell>
          <cell r="M180">
            <v>16</v>
          </cell>
          <cell r="N180">
            <v>13</v>
          </cell>
          <cell r="O180">
            <v>14</v>
          </cell>
          <cell r="P180">
            <v>13</v>
          </cell>
          <cell r="Q180">
            <v>15</v>
          </cell>
          <cell r="R180">
            <v>101</v>
          </cell>
          <cell r="S180">
            <v>15</v>
          </cell>
          <cell r="T180">
            <v>15</v>
          </cell>
          <cell r="U180">
            <v>15</v>
          </cell>
          <cell r="V180">
            <v>15</v>
          </cell>
          <cell r="W180">
            <v>15</v>
          </cell>
          <cell r="X180">
            <v>15</v>
          </cell>
          <cell r="Y180">
            <v>15</v>
          </cell>
          <cell r="Z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23</v>
          </cell>
          <cell r="L181">
            <v>30</v>
          </cell>
          <cell r="M181">
            <v>26</v>
          </cell>
          <cell r="N181">
            <v>32</v>
          </cell>
          <cell r="O181">
            <v>29</v>
          </cell>
          <cell r="P181">
            <v>31</v>
          </cell>
          <cell r="Q181">
            <v>31</v>
          </cell>
          <cell r="R181">
            <v>202</v>
          </cell>
          <cell r="S181">
            <v>30</v>
          </cell>
          <cell r="T181">
            <v>30</v>
          </cell>
          <cell r="U181">
            <v>30</v>
          </cell>
          <cell r="V181">
            <v>30</v>
          </cell>
          <cell r="W181">
            <v>30</v>
          </cell>
          <cell r="X181">
            <v>30</v>
          </cell>
          <cell r="Y181">
            <v>30</v>
          </cell>
          <cell r="Z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31</v>
          </cell>
          <cell r="M182">
            <v>30</v>
          </cell>
          <cell r="N182">
            <v>30</v>
          </cell>
          <cell r="O182">
            <v>31</v>
          </cell>
          <cell r="P182">
            <v>32</v>
          </cell>
          <cell r="Q182">
            <v>30</v>
          </cell>
          <cell r="R182">
            <v>214</v>
          </cell>
          <cell r="S182">
            <v>30</v>
          </cell>
          <cell r="T182">
            <v>30</v>
          </cell>
          <cell r="U182">
            <v>30</v>
          </cell>
          <cell r="V182">
            <v>30</v>
          </cell>
          <cell r="W182">
            <v>30</v>
          </cell>
          <cell r="X182">
            <v>30</v>
          </cell>
          <cell r="Y182">
            <v>30</v>
          </cell>
          <cell r="Z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23</v>
          </cell>
          <cell r="L183">
            <v>30</v>
          </cell>
          <cell r="M183">
            <v>29</v>
          </cell>
          <cell r="N183">
            <v>29</v>
          </cell>
          <cell r="O183">
            <v>30</v>
          </cell>
          <cell r="P183">
            <v>30</v>
          </cell>
          <cell r="Q183">
            <v>30</v>
          </cell>
          <cell r="R183">
            <v>201</v>
          </cell>
          <cell r="S183">
            <v>30</v>
          </cell>
          <cell r="T183">
            <v>30</v>
          </cell>
          <cell r="U183">
            <v>30</v>
          </cell>
          <cell r="V183">
            <v>30</v>
          </cell>
          <cell r="W183">
            <v>30</v>
          </cell>
          <cell r="X183">
            <v>30</v>
          </cell>
          <cell r="Y183">
            <v>30</v>
          </cell>
          <cell r="Z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57</v>
          </cell>
          <cell r="N184">
            <v>47</v>
          </cell>
          <cell r="O184">
            <v>55</v>
          </cell>
          <cell r="P184">
            <v>58</v>
          </cell>
          <cell r="Q184">
            <v>52</v>
          </cell>
          <cell r="R184">
            <v>389</v>
          </cell>
          <cell r="S184">
            <v>60</v>
          </cell>
          <cell r="T184">
            <v>60</v>
          </cell>
          <cell r="U184">
            <v>60</v>
          </cell>
          <cell r="V184">
            <v>60</v>
          </cell>
          <cell r="W184">
            <v>54</v>
          </cell>
          <cell r="X184">
            <v>54</v>
          </cell>
          <cell r="Y184">
            <v>54</v>
          </cell>
          <cell r="Z184">
            <v>402</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13</v>
          </cell>
          <cell r="L185">
            <v>15</v>
          </cell>
          <cell r="M185">
            <v>16</v>
          </cell>
          <cell r="N185">
            <v>16</v>
          </cell>
          <cell r="O185">
            <v>11</v>
          </cell>
          <cell r="P185">
            <v>14</v>
          </cell>
          <cell r="Q185">
            <v>17</v>
          </cell>
          <cell r="R185">
            <v>102</v>
          </cell>
          <cell r="S185">
            <v>15</v>
          </cell>
          <cell r="T185">
            <v>15</v>
          </cell>
          <cell r="U185">
            <v>15</v>
          </cell>
          <cell r="V185">
            <v>15</v>
          </cell>
          <cell r="W185">
            <v>15</v>
          </cell>
          <cell r="X185">
            <v>15</v>
          </cell>
          <cell r="Y185">
            <v>15</v>
          </cell>
          <cell r="Z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29</v>
          </cell>
          <cell r="M186">
            <v>29</v>
          </cell>
          <cell r="N186">
            <v>30</v>
          </cell>
          <cell r="O186">
            <v>30</v>
          </cell>
          <cell r="P186">
            <v>31</v>
          </cell>
          <cell r="Q186">
            <v>32</v>
          </cell>
          <cell r="R186">
            <v>211</v>
          </cell>
          <cell r="S186">
            <v>30</v>
          </cell>
          <cell r="T186">
            <v>30</v>
          </cell>
          <cell r="U186">
            <v>30</v>
          </cell>
          <cell r="V186">
            <v>30</v>
          </cell>
          <cell r="W186">
            <v>30</v>
          </cell>
          <cell r="X186">
            <v>30</v>
          </cell>
          <cell r="Y186">
            <v>30</v>
          </cell>
          <cell r="Z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13</v>
          </cell>
          <cell r="L187">
            <v>13</v>
          </cell>
          <cell r="M187">
            <v>10</v>
          </cell>
          <cell r="N187">
            <v>15</v>
          </cell>
          <cell r="O187">
            <v>9</v>
          </cell>
          <cell r="P187">
            <v>11</v>
          </cell>
          <cell r="Q187">
            <v>14</v>
          </cell>
          <cell r="R187">
            <v>85</v>
          </cell>
          <cell r="S187">
            <v>15</v>
          </cell>
          <cell r="T187">
            <v>15</v>
          </cell>
          <cell r="U187">
            <v>15</v>
          </cell>
          <cell r="V187">
            <v>15</v>
          </cell>
          <cell r="W187">
            <v>15</v>
          </cell>
          <cell r="X187">
            <v>15</v>
          </cell>
          <cell r="Y187">
            <v>15</v>
          </cell>
          <cell r="Z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14</v>
          </cell>
          <cell r="L188">
            <v>16</v>
          </cell>
          <cell r="M188">
            <v>15</v>
          </cell>
          <cell r="N188">
            <v>15</v>
          </cell>
          <cell r="O188">
            <v>13</v>
          </cell>
          <cell r="P188">
            <v>16</v>
          </cell>
          <cell r="Q188">
            <v>17</v>
          </cell>
          <cell r="R188">
            <v>106</v>
          </cell>
          <cell r="S188">
            <v>15</v>
          </cell>
          <cell r="T188">
            <v>15</v>
          </cell>
          <cell r="U188">
            <v>15</v>
          </cell>
          <cell r="V188">
            <v>15</v>
          </cell>
          <cell r="W188">
            <v>15</v>
          </cell>
          <cell r="X188">
            <v>15</v>
          </cell>
          <cell r="Y188">
            <v>15</v>
          </cell>
          <cell r="Z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55</v>
          </cell>
          <cell r="L189">
            <v>54</v>
          </cell>
          <cell r="M189">
            <v>52</v>
          </cell>
          <cell r="N189">
            <v>52</v>
          </cell>
          <cell r="O189">
            <v>52</v>
          </cell>
          <cell r="P189">
            <v>55</v>
          </cell>
          <cell r="Q189">
            <v>54</v>
          </cell>
          <cell r="R189">
            <v>374</v>
          </cell>
          <cell r="S189">
            <v>54</v>
          </cell>
          <cell r="T189">
            <v>54</v>
          </cell>
          <cell r="U189">
            <v>54</v>
          </cell>
          <cell r="V189">
            <v>54</v>
          </cell>
          <cell r="W189">
            <v>54</v>
          </cell>
          <cell r="X189">
            <v>54</v>
          </cell>
          <cell r="Y189">
            <v>54</v>
          </cell>
          <cell r="Z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49</v>
          </cell>
          <cell r="L190">
            <v>59</v>
          </cell>
          <cell r="M190">
            <v>60</v>
          </cell>
          <cell r="N190">
            <v>57</v>
          </cell>
          <cell r="O190">
            <v>59</v>
          </cell>
          <cell r="P190">
            <v>57</v>
          </cell>
          <cell r="Q190">
            <v>58</v>
          </cell>
          <cell r="R190">
            <v>399</v>
          </cell>
          <cell r="S190">
            <v>60</v>
          </cell>
          <cell r="T190">
            <v>60</v>
          </cell>
          <cell r="U190">
            <v>60</v>
          </cell>
          <cell r="V190">
            <v>60</v>
          </cell>
          <cell r="W190">
            <v>60</v>
          </cell>
          <cell r="X190">
            <v>60</v>
          </cell>
          <cell r="Y190">
            <v>60</v>
          </cell>
          <cell r="Z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29</v>
          </cell>
          <cell r="N191">
            <v>34</v>
          </cell>
          <cell r="O191">
            <v>32</v>
          </cell>
          <cell r="P191">
            <v>31</v>
          </cell>
          <cell r="Q191">
            <v>32</v>
          </cell>
          <cell r="R191">
            <v>218</v>
          </cell>
          <cell r="S191">
            <v>30</v>
          </cell>
          <cell r="T191">
            <v>30</v>
          </cell>
          <cell r="U191">
            <v>30</v>
          </cell>
          <cell r="V191">
            <v>30</v>
          </cell>
          <cell r="W191">
            <v>30</v>
          </cell>
          <cell r="X191">
            <v>30</v>
          </cell>
          <cell r="Y191">
            <v>30</v>
          </cell>
          <cell r="Z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55</v>
          </cell>
          <cell r="L192">
            <v>60</v>
          </cell>
          <cell r="M192">
            <v>56</v>
          </cell>
          <cell r="N192">
            <v>59</v>
          </cell>
          <cell r="O192">
            <v>59</v>
          </cell>
          <cell r="P192">
            <v>58</v>
          </cell>
          <cell r="Q192">
            <v>60</v>
          </cell>
          <cell r="R192">
            <v>407</v>
          </cell>
          <cell r="S192">
            <v>60</v>
          </cell>
          <cell r="T192">
            <v>60</v>
          </cell>
          <cell r="U192">
            <v>60</v>
          </cell>
          <cell r="V192">
            <v>60</v>
          </cell>
          <cell r="W192">
            <v>60</v>
          </cell>
          <cell r="X192">
            <v>60</v>
          </cell>
          <cell r="Y192">
            <v>60</v>
          </cell>
          <cell r="Z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27</v>
          </cell>
          <cell r="N193">
            <v>32</v>
          </cell>
          <cell r="O193">
            <v>27</v>
          </cell>
          <cell r="P193">
            <v>30</v>
          </cell>
          <cell r="Q193">
            <v>30</v>
          </cell>
          <cell r="R193">
            <v>206</v>
          </cell>
          <cell r="S193">
            <v>30</v>
          </cell>
          <cell r="T193">
            <v>30</v>
          </cell>
          <cell r="U193">
            <v>30</v>
          </cell>
          <cell r="V193">
            <v>30</v>
          </cell>
          <cell r="W193">
            <v>30</v>
          </cell>
          <cell r="X193">
            <v>30</v>
          </cell>
          <cell r="Y193">
            <v>30</v>
          </cell>
          <cell r="Z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27</v>
          </cell>
          <cell r="P194">
            <v>31</v>
          </cell>
          <cell r="Q194">
            <v>29</v>
          </cell>
          <cell r="R194">
            <v>207</v>
          </cell>
          <cell r="S194">
            <v>30</v>
          </cell>
          <cell r="T194">
            <v>30</v>
          </cell>
          <cell r="U194">
            <v>30</v>
          </cell>
          <cell r="V194">
            <v>30</v>
          </cell>
          <cell r="W194">
            <v>30</v>
          </cell>
          <cell r="X194">
            <v>30</v>
          </cell>
          <cell r="Y194">
            <v>30</v>
          </cell>
          <cell r="Z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47</v>
          </cell>
          <cell r="L195">
            <v>53</v>
          </cell>
          <cell r="M195">
            <v>60</v>
          </cell>
          <cell r="N195">
            <v>60</v>
          </cell>
          <cell r="O195">
            <v>60</v>
          </cell>
          <cell r="P195">
            <v>61</v>
          </cell>
          <cell r="Q195">
            <v>69</v>
          </cell>
          <cell r="R195">
            <v>410</v>
          </cell>
          <cell r="S195">
            <v>60</v>
          </cell>
          <cell r="T195">
            <v>60</v>
          </cell>
          <cell r="U195">
            <v>60</v>
          </cell>
          <cell r="V195">
            <v>60</v>
          </cell>
          <cell r="W195">
            <v>60</v>
          </cell>
          <cell r="X195">
            <v>60</v>
          </cell>
          <cell r="Y195">
            <v>60</v>
          </cell>
          <cell r="Z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31</v>
          </cell>
          <cell r="P196">
            <v>33</v>
          </cell>
          <cell r="Q196">
            <v>59</v>
          </cell>
          <cell r="R196">
            <v>243</v>
          </cell>
          <cell r="S196">
            <v>30</v>
          </cell>
          <cell r="T196">
            <v>30</v>
          </cell>
          <cell r="U196">
            <v>30</v>
          </cell>
          <cell r="V196">
            <v>30</v>
          </cell>
          <cell r="W196">
            <v>30</v>
          </cell>
          <cell r="X196">
            <v>30</v>
          </cell>
          <cell r="Y196">
            <v>60</v>
          </cell>
          <cell r="Z196">
            <v>240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54</v>
          </cell>
          <cell r="L197">
            <v>53</v>
          </cell>
          <cell r="M197">
            <v>60</v>
          </cell>
          <cell r="N197">
            <v>51</v>
          </cell>
          <cell r="O197">
            <v>54</v>
          </cell>
          <cell r="P197">
            <v>44</v>
          </cell>
          <cell r="Q197">
            <v>60</v>
          </cell>
          <cell r="R197">
            <v>376</v>
          </cell>
          <cell r="S197">
            <v>52</v>
          </cell>
          <cell r="T197">
            <v>52</v>
          </cell>
          <cell r="U197">
            <v>52</v>
          </cell>
          <cell r="V197">
            <v>52</v>
          </cell>
          <cell r="W197">
            <v>52</v>
          </cell>
          <cell r="X197">
            <v>52</v>
          </cell>
          <cell r="Y197">
            <v>52</v>
          </cell>
          <cell r="Z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23</v>
          </cell>
          <cell r="L198">
            <v>30</v>
          </cell>
          <cell r="M198">
            <v>30</v>
          </cell>
          <cell r="N198">
            <v>30</v>
          </cell>
          <cell r="O198">
            <v>30</v>
          </cell>
          <cell r="P198">
            <v>22</v>
          </cell>
          <cell r="Q198">
            <v>30</v>
          </cell>
          <cell r="R198">
            <v>195</v>
          </cell>
          <cell r="S198">
            <v>30</v>
          </cell>
          <cell r="T198">
            <v>30</v>
          </cell>
          <cell r="U198">
            <v>30</v>
          </cell>
          <cell r="V198">
            <v>30</v>
          </cell>
          <cell r="W198">
            <v>30</v>
          </cell>
          <cell r="X198">
            <v>30</v>
          </cell>
          <cell r="Y198">
            <v>30</v>
          </cell>
          <cell r="Z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59</v>
          </cell>
          <cell r="O199">
            <v>63</v>
          </cell>
          <cell r="P199">
            <v>63</v>
          </cell>
          <cell r="Q199">
            <v>64</v>
          </cell>
          <cell r="R199">
            <v>429</v>
          </cell>
          <cell r="S199">
            <v>60</v>
          </cell>
          <cell r="T199">
            <v>60</v>
          </cell>
          <cell r="U199">
            <v>60</v>
          </cell>
          <cell r="V199">
            <v>60</v>
          </cell>
          <cell r="W199">
            <v>60</v>
          </cell>
          <cell r="X199">
            <v>60</v>
          </cell>
          <cell r="Y199">
            <v>60</v>
          </cell>
          <cell r="Z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57</v>
          </cell>
          <cell r="L200">
            <v>50</v>
          </cell>
          <cell r="M200">
            <v>58</v>
          </cell>
          <cell r="N200">
            <v>59</v>
          </cell>
          <cell r="O200">
            <v>59</v>
          </cell>
          <cell r="P200">
            <v>59</v>
          </cell>
          <cell r="Q200">
            <v>59</v>
          </cell>
          <cell r="R200">
            <v>401</v>
          </cell>
          <cell r="S200">
            <v>60</v>
          </cell>
          <cell r="T200">
            <v>60</v>
          </cell>
          <cell r="U200">
            <v>60</v>
          </cell>
          <cell r="V200">
            <v>60</v>
          </cell>
          <cell r="W200">
            <v>60</v>
          </cell>
          <cell r="X200">
            <v>60</v>
          </cell>
          <cell r="Y200">
            <v>60</v>
          </cell>
          <cell r="Z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91</v>
          </cell>
          <cell r="L201">
            <v>108</v>
          </cell>
          <cell r="M201">
            <v>120</v>
          </cell>
          <cell r="N201">
            <v>0</v>
          </cell>
          <cell r="O201">
            <v>0</v>
          </cell>
          <cell r="P201">
            <v>0</v>
          </cell>
          <cell r="Q201">
            <v>0</v>
          </cell>
          <cell r="R201">
            <v>319</v>
          </cell>
          <cell r="S201">
            <v>120</v>
          </cell>
          <cell r="T201">
            <v>120</v>
          </cell>
          <cell r="U201">
            <v>120</v>
          </cell>
          <cell r="V201">
            <v>0</v>
          </cell>
          <cell r="W201">
            <v>0</v>
          </cell>
          <cell r="X201">
            <v>0</v>
          </cell>
          <cell r="Y201">
            <v>0</v>
          </cell>
          <cell r="Z201">
            <v>360</v>
          </cell>
        </row>
        <row r="202">
          <cell r="A202">
            <v>2096</v>
          </cell>
          <cell r="B202" t="str">
            <v>Riverview Junior School</v>
          </cell>
          <cell r="C202" t="str">
            <v>Gravesham</v>
          </cell>
          <cell r="D202" t="str">
            <v>886GR01</v>
          </cell>
          <cell r="E202" t="str">
            <v>Gravesend East</v>
          </cell>
          <cell r="F202" t="str">
            <v>Junior</v>
          </cell>
          <cell r="G202" t="str">
            <v>Academy</v>
          </cell>
          <cell r="H202">
            <v>120</v>
          </cell>
          <cell r="I202">
            <v>120</v>
          </cell>
          <cell r="J202">
            <v>120</v>
          </cell>
          <cell r="K202">
            <v>0</v>
          </cell>
          <cell r="L202">
            <v>0</v>
          </cell>
          <cell r="M202">
            <v>0</v>
          </cell>
          <cell r="N202">
            <v>124</v>
          </cell>
          <cell r="O202">
            <v>126</v>
          </cell>
          <cell r="P202">
            <v>125</v>
          </cell>
          <cell r="Q202">
            <v>125</v>
          </cell>
          <cell r="R202">
            <v>500</v>
          </cell>
          <cell r="S202">
            <v>0</v>
          </cell>
          <cell r="T202">
            <v>0</v>
          </cell>
          <cell r="U202">
            <v>0</v>
          </cell>
          <cell r="V202">
            <v>120</v>
          </cell>
          <cell r="W202">
            <v>120</v>
          </cell>
          <cell r="X202">
            <v>120</v>
          </cell>
          <cell r="Y202">
            <v>120</v>
          </cell>
          <cell r="Z202">
            <v>480</v>
          </cell>
        </row>
        <row r="203">
          <cell r="A203">
            <v>2107</v>
          </cell>
          <cell r="B203" t="str">
            <v>Rosherville CE Primary Academy</v>
          </cell>
          <cell r="C203" t="str">
            <v>Gravesham</v>
          </cell>
          <cell r="D203" t="str">
            <v>886GR03</v>
          </cell>
          <cell r="E203" t="str">
            <v>Northfleet</v>
          </cell>
          <cell r="F203" t="str">
            <v>Primary</v>
          </cell>
          <cell r="G203" t="str">
            <v>Academy</v>
          </cell>
          <cell r="H203">
            <v>20</v>
          </cell>
          <cell r="I203">
            <v>20</v>
          </cell>
          <cell r="J203">
            <v>20</v>
          </cell>
          <cell r="K203">
            <v>19</v>
          </cell>
          <cell r="L203">
            <v>20</v>
          </cell>
          <cell r="M203">
            <v>19</v>
          </cell>
          <cell r="N203">
            <v>21</v>
          </cell>
          <cell r="O203">
            <v>21</v>
          </cell>
          <cell r="P203">
            <v>19</v>
          </cell>
          <cell r="Q203">
            <v>21</v>
          </cell>
          <cell r="R203">
            <v>140</v>
          </cell>
          <cell r="S203">
            <v>20</v>
          </cell>
          <cell r="T203">
            <v>20</v>
          </cell>
          <cell r="U203">
            <v>20</v>
          </cell>
          <cell r="V203">
            <v>20</v>
          </cell>
          <cell r="W203">
            <v>20</v>
          </cell>
          <cell r="X203">
            <v>20</v>
          </cell>
          <cell r="Y203">
            <v>20</v>
          </cell>
          <cell r="Z203">
            <v>140</v>
          </cell>
        </row>
        <row r="204">
          <cell r="A204">
            <v>2119</v>
          </cell>
          <cell r="B204" t="str">
            <v>Shears Green Infant School</v>
          </cell>
          <cell r="C204" t="str">
            <v>Gravesham</v>
          </cell>
          <cell r="D204" t="str">
            <v>886GR02</v>
          </cell>
          <cell r="E204" t="str">
            <v>Gravesend West</v>
          </cell>
          <cell r="F204" t="str">
            <v>Infant</v>
          </cell>
          <cell r="G204" t="str">
            <v>Academy</v>
          </cell>
          <cell r="H204">
            <v>120</v>
          </cell>
          <cell r="I204">
            <v>120</v>
          </cell>
          <cell r="J204">
            <v>120</v>
          </cell>
          <cell r="K204">
            <v>112</v>
          </cell>
          <cell r="L204">
            <v>111</v>
          </cell>
          <cell r="M204">
            <v>120</v>
          </cell>
          <cell r="N204">
            <v>0</v>
          </cell>
          <cell r="O204">
            <v>0</v>
          </cell>
          <cell r="P204">
            <v>0</v>
          </cell>
          <cell r="Q204">
            <v>0</v>
          </cell>
          <cell r="R204">
            <v>343</v>
          </cell>
          <cell r="S204">
            <v>120</v>
          </cell>
          <cell r="T204">
            <v>120</v>
          </cell>
          <cell r="U204">
            <v>120</v>
          </cell>
          <cell r="V204">
            <v>0</v>
          </cell>
          <cell r="W204">
            <v>0</v>
          </cell>
          <cell r="X204">
            <v>0</v>
          </cell>
          <cell r="Y204">
            <v>0</v>
          </cell>
          <cell r="Z204">
            <v>360</v>
          </cell>
        </row>
        <row r="205">
          <cell r="A205">
            <v>2431</v>
          </cell>
          <cell r="B205" t="str">
            <v>Shears Green Junior School</v>
          </cell>
          <cell r="C205" t="str">
            <v>Gravesham</v>
          </cell>
          <cell r="D205" t="str">
            <v>886GR02</v>
          </cell>
          <cell r="E205" t="str">
            <v>Gravesend West</v>
          </cell>
          <cell r="F205" t="str">
            <v>Junior</v>
          </cell>
          <cell r="G205" t="str">
            <v>Foundation</v>
          </cell>
          <cell r="H205">
            <v>120</v>
          </cell>
          <cell r="I205">
            <v>120</v>
          </cell>
          <cell r="J205">
            <v>124</v>
          </cell>
          <cell r="K205">
            <v>0</v>
          </cell>
          <cell r="L205">
            <v>0</v>
          </cell>
          <cell r="M205">
            <v>0</v>
          </cell>
          <cell r="N205">
            <v>120</v>
          </cell>
          <cell r="O205">
            <v>116</v>
          </cell>
          <cell r="P205">
            <v>124</v>
          </cell>
          <cell r="Q205">
            <v>124</v>
          </cell>
          <cell r="R205">
            <v>484</v>
          </cell>
          <cell r="S205">
            <v>0</v>
          </cell>
          <cell r="T205">
            <v>0</v>
          </cell>
          <cell r="U205">
            <v>0</v>
          </cell>
          <cell r="V205">
            <v>120</v>
          </cell>
          <cell r="W205">
            <v>120</v>
          </cell>
          <cell r="X205">
            <v>120</v>
          </cell>
          <cell r="Y205">
            <v>120</v>
          </cell>
          <cell r="Z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29</v>
          </cell>
          <cell r="P206">
            <v>30</v>
          </cell>
          <cell r="Q206">
            <v>31</v>
          </cell>
          <cell r="R206">
            <v>210</v>
          </cell>
          <cell r="S206">
            <v>30</v>
          </cell>
          <cell r="T206">
            <v>30</v>
          </cell>
          <cell r="U206">
            <v>30</v>
          </cell>
          <cell r="V206">
            <v>30</v>
          </cell>
          <cell r="W206">
            <v>30</v>
          </cell>
          <cell r="X206">
            <v>30</v>
          </cell>
          <cell r="Y206">
            <v>30</v>
          </cell>
          <cell r="Z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51</v>
          </cell>
          <cell r="L207">
            <v>58</v>
          </cell>
          <cell r="M207">
            <v>56</v>
          </cell>
          <cell r="N207">
            <v>60</v>
          </cell>
          <cell r="O207">
            <v>59</v>
          </cell>
          <cell r="P207">
            <v>50</v>
          </cell>
          <cell r="Q207">
            <v>59</v>
          </cell>
          <cell r="R207">
            <v>393</v>
          </cell>
          <cell r="S207">
            <v>60</v>
          </cell>
          <cell r="T207">
            <v>60</v>
          </cell>
          <cell r="U207">
            <v>60</v>
          </cell>
          <cell r="V207">
            <v>60</v>
          </cell>
          <cell r="W207">
            <v>60</v>
          </cell>
          <cell r="X207">
            <v>60</v>
          </cell>
          <cell r="Y207">
            <v>60</v>
          </cell>
          <cell r="Z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59</v>
          </cell>
          <cell r="N208">
            <v>30</v>
          </cell>
          <cell r="O208">
            <v>30</v>
          </cell>
          <cell r="P208">
            <v>30</v>
          </cell>
          <cell r="Q208">
            <v>30</v>
          </cell>
          <cell r="R208">
            <v>299</v>
          </cell>
          <cell r="S208">
            <v>60</v>
          </cell>
          <cell r="T208">
            <v>60</v>
          </cell>
          <cell r="U208">
            <v>60</v>
          </cell>
          <cell r="V208">
            <v>30</v>
          </cell>
          <cell r="W208">
            <v>30</v>
          </cell>
          <cell r="X208">
            <v>30</v>
          </cell>
          <cell r="Y208">
            <v>30</v>
          </cell>
          <cell r="Z208">
            <v>300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61</v>
          </cell>
          <cell r="N209">
            <v>60</v>
          </cell>
          <cell r="O209">
            <v>61</v>
          </cell>
          <cell r="P209">
            <v>60</v>
          </cell>
          <cell r="Q209">
            <v>61</v>
          </cell>
          <cell r="R209">
            <v>423</v>
          </cell>
          <cell r="S209">
            <v>60</v>
          </cell>
          <cell r="T209">
            <v>60</v>
          </cell>
          <cell r="U209">
            <v>60</v>
          </cell>
          <cell r="V209">
            <v>60</v>
          </cell>
          <cell r="W209">
            <v>60</v>
          </cell>
          <cell r="X209">
            <v>60</v>
          </cell>
          <cell r="Y209">
            <v>60</v>
          </cell>
          <cell r="Z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30</v>
          </cell>
          <cell r="I210">
            <v>30</v>
          </cell>
          <cell r="J210">
            <v>30</v>
          </cell>
          <cell r="K210">
            <v>30</v>
          </cell>
          <cell r="L210">
            <v>30</v>
          </cell>
          <cell r="M210">
            <v>31</v>
          </cell>
          <cell r="N210">
            <v>30</v>
          </cell>
          <cell r="O210">
            <v>30</v>
          </cell>
          <cell r="P210">
            <v>0</v>
          </cell>
          <cell r="Q210">
            <v>0</v>
          </cell>
          <cell r="R210">
            <v>151</v>
          </cell>
          <cell r="S210">
            <v>30</v>
          </cell>
          <cell r="T210">
            <v>30</v>
          </cell>
          <cell r="U210">
            <v>30</v>
          </cell>
          <cell r="V210">
            <v>30</v>
          </cell>
          <cell r="W210">
            <v>30</v>
          </cell>
          <cell r="X210">
            <v>0</v>
          </cell>
          <cell r="Y210">
            <v>0</v>
          </cell>
          <cell r="Z210">
            <v>150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118</v>
          </cell>
          <cell r="L211">
            <v>117</v>
          </cell>
          <cell r="M211">
            <v>117</v>
          </cell>
          <cell r="N211">
            <v>120</v>
          </cell>
          <cell r="O211">
            <v>117</v>
          </cell>
          <cell r="P211">
            <v>120</v>
          </cell>
          <cell r="Q211">
            <v>120</v>
          </cell>
          <cell r="R211">
            <v>829</v>
          </cell>
          <cell r="S211">
            <v>120</v>
          </cell>
          <cell r="T211">
            <v>120</v>
          </cell>
          <cell r="U211">
            <v>120</v>
          </cell>
          <cell r="V211">
            <v>120</v>
          </cell>
          <cell r="W211">
            <v>120</v>
          </cell>
          <cell r="X211">
            <v>120</v>
          </cell>
          <cell r="Y211">
            <v>120</v>
          </cell>
          <cell r="Z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29</v>
          </cell>
          <cell r="M212">
            <v>30</v>
          </cell>
          <cell r="N212">
            <v>29</v>
          </cell>
          <cell r="O212">
            <v>30</v>
          </cell>
          <cell r="P212">
            <v>30</v>
          </cell>
          <cell r="Q212">
            <v>30</v>
          </cell>
          <cell r="R212">
            <v>208</v>
          </cell>
          <cell r="S212">
            <v>30</v>
          </cell>
          <cell r="T212">
            <v>30</v>
          </cell>
          <cell r="U212">
            <v>30</v>
          </cell>
          <cell r="V212">
            <v>30</v>
          </cell>
          <cell r="W212">
            <v>30</v>
          </cell>
          <cell r="X212">
            <v>30</v>
          </cell>
          <cell r="Y212">
            <v>30</v>
          </cell>
          <cell r="Z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36</v>
          </cell>
          <cell r="L213">
            <v>57</v>
          </cell>
          <cell r="M213">
            <v>42</v>
          </cell>
          <cell r="N213">
            <v>47</v>
          </cell>
          <cell r="O213">
            <v>57</v>
          </cell>
          <cell r="P213">
            <v>45</v>
          </cell>
          <cell r="Q213">
            <v>59</v>
          </cell>
          <cell r="R213">
            <v>343</v>
          </cell>
          <cell r="S213">
            <v>60</v>
          </cell>
          <cell r="T213">
            <v>60</v>
          </cell>
          <cell r="U213">
            <v>60</v>
          </cell>
          <cell r="V213">
            <v>60</v>
          </cell>
          <cell r="W213">
            <v>60</v>
          </cell>
          <cell r="X213">
            <v>60</v>
          </cell>
          <cell r="Y213">
            <v>60</v>
          </cell>
          <cell r="Z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15</v>
          </cell>
          <cell r="L214">
            <v>17</v>
          </cell>
          <cell r="M214">
            <v>16</v>
          </cell>
          <cell r="N214">
            <v>26</v>
          </cell>
          <cell r="O214">
            <v>22</v>
          </cell>
          <cell r="P214">
            <v>18</v>
          </cell>
          <cell r="Q214">
            <v>30</v>
          </cell>
          <cell r="R214">
            <v>144</v>
          </cell>
          <cell r="S214">
            <v>30</v>
          </cell>
          <cell r="T214">
            <v>30</v>
          </cell>
          <cell r="U214">
            <v>30</v>
          </cell>
          <cell r="V214">
            <v>30</v>
          </cell>
          <cell r="W214">
            <v>30</v>
          </cell>
          <cell r="X214">
            <v>30</v>
          </cell>
          <cell r="Y214">
            <v>30</v>
          </cell>
          <cell r="Z214">
            <v>210</v>
          </cell>
        </row>
        <row r="215">
          <cell r="A215">
            <v>2658</v>
          </cell>
          <cell r="B215" t="str">
            <v>Westcourt Primary School</v>
          </cell>
          <cell r="C215" t="str">
            <v>Gravesham</v>
          </cell>
          <cell r="D215" t="str">
            <v>886GR01</v>
          </cell>
          <cell r="E215" t="str">
            <v>Gravesend East</v>
          </cell>
          <cell r="F215" t="str">
            <v>Primary</v>
          </cell>
          <cell r="G215" t="str">
            <v>Academy</v>
          </cell>
          <cell r="H215">
            <v>60</v>
          </cell>
          <cell r="I215">
            <v>60</v>
          </cell>
          <cell r="J215">
            <v>60</v>
          </cell>
          <cell r="K215">
            <v>35</v>
          </cell>
          <cell r="L215">
            <v>45</v>
          </cell>
          <cell r="M215">
            <v>47</v>
          </cell>
          <cell r="N215">
            <v>36</v>
          </cell>
          <cell r="O215">
            <v>58</v>
          </cell>
          <cell r="P215">
            <v>50</v>
          </cell>
          <cell r="Q215">
            <v>60</v>
          </cell>
          <cell r="R215">
            <v>331</v>
          </cell>
          <cell r="S215">
            <v>60</v>
          </cell>
          <cell r="T215">
            <v>60</v>
          </cell>
          <cell r="U215">
            <v>60</v>
          </cell>
          <cell r="V215">
            <v>60</v>
          </cell>
          <cell r="W215">
            <v>60</v>
          </cell>
          <cell r="X215">
            <v>60</v>
          </cell>
          <cell r="Y215">
            <v>60</v>
          </cell>
          <cell r="Z215">
            <v>420</v>
          </cell>
        </row>
        <row r="216">
          <cell r="A216">
            <v>3900</v>
          </cell>
          <cell r="B216" t="str">
            <v>Whitehill Primary School</v>
          </cell>
          <cell r="C216" t="str">
            <v>Gravesham</v>
          </cell>
          <cell r="D216" t="str">
            <v>886GR01</v>
          </cell>
          <cell r="E216" t="str">
            <v>Gravesend East</v>
          </cell>
          <cell r="F216" t="str">
            <v>Primary</v>
          </cell>
          <cell r="G216" t="str">
            <v>Academy</v>
          </cell>
          <cell r="H216">
            <v>90</v>
          </cell>
          <cell r="I216">
            <v>90</v>
          </cell>
          <cell r="J216">
            <v>90</v>
          </cell>
          <cell r="K216">
            <v>68</v>
          </cell>
          <cell r="L216">
            <v>81</v>
          </cell>
          <cell r="M216">
            <v>87</v>
          </cell>
          <cell r="N216">
            <v>89</v>
          </cell>
          <cell r="O216">
            <v>86</v>
          </cell>
          <cell r="P216">
            <v>87</v>
          </cell>
          <cell r="Q216">
            <v>88</v>
          </cell>
          <cell r="R216">
            <v>586</v>
          </cell>
          <cell r="S216">
            <v>90</v>
          </cell>
          <cell r="T216">
            <v>90</v>
          </cell>
          <cell r="U216">
            <v>90</v>
          </cell>
          <cell r="V216">
            <v>90</v>
          </cell>
          <cell r="W216">
            <v>90</v>
          </cell>
          <cell r="X216">
            <v>90</v>
          </cell>
          <cell r="Y216">
            <v>90</v>
          </cell>
          <cell r="Z216">
            <v>630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57</v>
          </cell>
          <cell r="M217">
            <v>60</v>
          </cell>
          <cell r="N217">
            <v>59</v>
          </cell>
          <cell r="O217">
            <v>55</v>
          </cell>
          <cell r="P217">
            <v>58</v>
          </cell>
          <cell r="Q217">
            <v>60</v>
          </cell>
          <cell r="R217">
            <v>409</v>
          </cell>
          <cell r="S217">
            <v>60</v>
          </cell>
          <cell r="T217">
            <v>60</v>
          </cell>
          <cell r="U217">
            <v>60</v>
          </cell>
          <cell r="V217">
            <v>60</v>
          </cell>
          <cell r="W217">
            <v>60</v>
          </cell>
          <cell r="X217">
            <v>60</v>
          </cell>
          <cell r="Y217">
            <v>60</v>
          </cell>
          <cell r="Z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57</v>
          </cell>
          <cell r="L218">
            <v>60</v>
          </cell>
          <cell r="M218">
            <v>62</v>
          </cell>
          <cell r="N218">
            <v>90</v>
          </cell>
          <cell r="O218">
            <v>64</v>
          </cell>
          <cell r="P218">
            <v>65</v>
          </cell>
          <cell r="Q218">
            <v>64</v>
          </cell>
          <cell r="R218">
            <v>462</v>
          </cell>
          <cell r="S218">
            <v>60</v>
          </cell>
          <cell r="T218">
            <v>60</v>
          </cell>
          <cell r="U218">
            <v>60</v>
          </cell>
          <cell r="V218">
            <v>90</v>
          </cell>
          <cell r="W218">
            <v>60</v>
          </cell>
          <cell r="X218">
            <v>60</v>
          </cell>
          <cell r="Y218">
            <v>60</v>
          </cell>
          <cell r="Z218">
            <v>450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48</v>
          </cell>
          <cell r="N219">
            <v>44</v>
          </cell>
          <cell r="O219">
            <v>46</v>
          </cell>
          <cell r="P219">
            <v>38</v>
          </cell>
          <cell r="Q219">
            <v>45</v>
          </cell>
          <cell r="R219">
            <v>311</v>
          </cell>
          <cell r="S219">
            <v>45</v>
          </cell>
          <cell r="T219">
            <v>45</v>
          </cell>
          <cell r="U219">
            <v>45</v>
          </cell>
          <cell r="V219">
            <v>45</v>
          </cell>
          <cell r="W219">
            <v>45</v>
          </cell>
          <cell r="X219">
            <v>45</v>
          </cell>
          <cell r="Y219">
            <v>45</v>
          </cell>
          <cell r="Z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58</v>
          </cell>
          <cell r="M220">
            <v>60</v>
          </cell>
          <cell r="N220">
            <v>64</v>
          </cell>
          <cell r="O220">
            <v>60</v>
          </cell>
          <cell r="P220">
            <v>59</v>
          </cell>
          <cell r="Q220">
            <v>62</v>
          </cell>
          <cell r="R220">
            <v>423</v>
          </cell>
          <cell r="S220">
            <v>60</v>
          </cell>
          <cell r="T220">
            <v>60</v>
          </cell>
          <cell r="U220">
            <v>60</v>
          </cell>
          <cell r="V220">
            <v>60</v>
          </cell>
          <cell r="W220">
            <v>60</v>
          </cell>
          <cell r="X220">
            <v>60</v>
          </cell>
          <cell r="Y220">
            <v>60</v>
          </cell>
          <cell r="Z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55</v>
          </cell>
          <cell r="L221">
            <v>58</v>
          </cell>
          <cell r="M221">
            <v>59</v>
          </cell>
          <cell r="N221">
            <v>30</v>
          </cell>
          <cell r="O221">
            <v>21</v>
          </cell>
          <cell r="P221">
            <v>0</v>
          </cell>
          <cell r="Q221">
            <v>0</v>
          </cell>
          <cell r="R221">
            <v>223</v>
          </cell>
          <cell r="S221">
            <v>60</v>
          </cell>
          <cell r="T221">
            <v>60</v>
          </cell>
          <cell r="U221">
            <v>60</v>
          </cell>
          <cell r="V221">
            <v>30</v>
          </cell>
          <cell r="W221">
            <v>30</v>
          </cell>
          <cell r="X221">
            <v>0</v>
          </cell>
          <cell r="Y221">
            <v>0</v>
          </cell>
          <cell r="Z221">
            <v>240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31</v>
          </cell>
          <cell r="L222">
            <v>29</v>
          </cell>
          <cell r="M222">
            <v>29</v>
          </cell>
          <cell r="N222">
            <v>30</v>
          </cell>
          <cell r="O222">
            <v>30</v>
          </cell>
          <cell r="P222">
            <v>25</v>
          </cell>
          <cell r="Q222">
            <v>30</v>
          </cell>
          <cell r="R222">
            <v>204</v>
          </cell>
          <cell r="S222">
            <v>30</v>
          </cell>
          <cell r="T222">
            <v>30</v>
          </cell>
          <cell r="U222">
            <v>30</v>
          </cell>
          <cell r="V222">
            <v>30</v>
          </cell>
          <cell r="W222">
            <v>30</v>
          </cell>
          <cell r="X222">
            <v>30</v>
          </cell>
          <cell r="Y222">
            <v>30</v>
          </cell>
          <cell r="Z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15</v>
          </cell>
          <cell r="I223">
            <v>15</v>
          </cell>
          <cell r="J223">
            <v>20</v>
          </cell>
          <cell r="K223">
            <v>21</v>
          </cell>
          <cell r="L223">
            <v>20</v>
          </cell>
          <cell r="M223">
            <v>17</v>
          </cell>
          <cell r="N223">
            <v>17</v>
          </cell>
          <cell r="O223">
            <v>20</v>
          </cell>
          <cell r="P223">
            <v>14</v>
          </cell>
          <cell r="Q223">
            <v>18</v>
          </cell>
          <cell r="R223">
            <v>127</v>
          </cell>
          <cell r="S223">
            <v>15</v>
          </cell>
          <cell r="T223">
            <v>15</v>
          </cell>
          <cell r="U223">
            <v>15</v>
          </cell>
          <cell r="V223">
            <v>15</v>
          </cell>
          <cell r="W223">
            <v>15</v>
          </cell>
          <cell r="X223">
            <v>15</v>
          </cell>
          <cell r="Y223">
            <v>15</v>
          </cell>
          <cell r="Z223">
            <v>105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60</v>
          </cell>
          <cell r="P224">
            <v>60</v>
          </cell>
          <cell r="Q224">
            <v>60</v>
          </cell>
          <cell r="R224">
            <v>420</v>
          </cell>
          <cell r="S224">
            <v>60</v>
          </cell>
          <cell r="T224">
            <v>60</v>
          </cell>
          <cell r="U224">
            <v>60</v>
          </cell>
          <cell r="V224">
            <v>60</v>
          </cell>
          <cell r="W224">
            <v>60</v>
          </cell>
          <cell r="X224">
            <v>60</v>
          </cell>
          <cell r="Y224">
            <v>60</v>
          </cell>
          <cell r="Z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58</v>
          </cell>
          <cell r="N225">
            <v>64</v>
          </cell>
          <cell r="O225">
            <v>64</v>
          </cell>
          <cell r="P225">
            <v>63</v>
          </cell>
          <cell r="Q225">
            <v>64</v>
          </cell>
          <cell r="R225">
            <v>433</v>
          </cell>
          <cell r="S225">
            <v>60</v>
          </cell>
          <cell r="T225">
            <v>60</v>
          </cell>
          <cell r="U225">
            <v>60</v>
          </cell>
          <cell r="V225">
            <v>60</v>
          </cell>
          <cell r="W225">
            <v>60</v>
          </cell>
          <cell r="X225">
            <v>60</v>
          </cell>
          <cell r="Y225">
            <v>60</v>
          </cell>
          <cell r="Z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29</v>
          </cell>
          <cell r="N226">
            <v>30</v>
          </cell>
          <cell r="O226">
            <v>28</v>
          </cell>
          <cell r="P226">
            <v>30</v>
          </cell>
          <cell r="Q226">
            <v>30</v>
          </cell>
          <cell r="R226">
            <v>207</v>
          </cell>
          <cell r="S226">
            <v>30</v>
          </cell>
          <cell r="T226">
            <v>30</v>
          </cell>
          <cell r="U226">
            <v>30</v>
          </cell>
          <cell r="V226">
            <v>30</v>
          </cell>
          <cell r="W226">
            <v>30</v>
          </cell>
          <cell r="X226">
            <v>30</v>
          </cell>
          <cell r="Y226">
            <v>30</v>
          </cell>
          <cell r="Z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44</v>
          </cell>
          <cell r="L227">
            <v>47</v>
          </cell>
          <cell r="M227">
            <v>45</v>
          </cell>
          <cell r="N227">
            <v>47</v>
          </cell>
          <cell r="O227">
            <v>49</v>
          </cell>
          <cell r="P227">
            <v>48</v>
          </cell>
          <cell r="Q227">
            <v>48</v>
          </cell>
          <cell r="R227">
            <v>328</v>
          </cell>
          <cell r="S227">
            <v>45</v>
          </cell>
          <cell r="T227">
            <v>45</v>
          </cell>
          <cell r="U227">
            <v>45</v>
          </cell>
          <cell r="V227">
            <v>45</v>
          </cell>
          <cell r="W227">
            <v>45</v>
          </cell>
          <cell r="X227">
            <v>45</v>
          </cell>
          <cell r="Y227">
            <v>45</v>
          </cell>
          <cell r="Z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48</v>
          </cell>
          <cell r="L228">
            <v>46</v>
          </cell>
          <cell r="M228">
            <v>56</v>
          </cell>
          <cell r="N228">
            <v>48</v>
          </cell>
          <cell r="O228">
            <v>41</v>
          </cell>
          <cell r="P228">
            <v>32</v>
          </cell>
          <cell r="Q228">
            <v>32</v>
          </cell>
          <cell r="R228">
            <v>303</v>
          </cell>
          <cell r="S228">
            <v>60</v>
          </cell>
          <cell r="T228">
            <v>60</v>
          </cell>
          <cell r="U228">
            <v>60</v>
          </cell>
          <cell r="V228">
            <v>60</v>
          </cell>
          <cell r="W228">
            <v>60</v>
          </cell>
          <cell r="X228">
            <v>30</v>
          </cell>
          <cell r="Y228">
            <v>30</v>
          </cell>
          <cell r="Z228">
            <v>360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56</v>
          </cell>
          <cell r="L229">
            <v>61</v>
          </cell>
          <cell r="M229">
            <v>60</v>
          </cell>
          <cell r="N229">
            <v>60</v>
          </cell>
          <cell r="O229">
            <v>60</v>
          </cell>
          <cell r="P229">
            <v>59</v>
          </cell>
          <cell r="Q229">
            <v>30</v>
          </cell>
          <cell r="R229">
            <v>386</v>
          </cell>
          <cell r="S229">
            <v>60</v>
          </cell>
          <cell r="T229">
            <v>60</v>
          </cell>
          <cell r="U229">
            <v>60</v>
          </cell>
          <cell r="V229">
            <v>60</v>
          </cell>
          <cell r="W229">
            <v>60</v>
          </cell>
          <cell r="X229">
            <v>60</v>
          </cell>
          <cell r="Y229">
            <v>30</v>
          </cell>
          <cell r="Z229">
            <v>390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12</v>
          </cell>
          <cell r="L230">
            <v>15</v>
          </cell>
          <cell r="M230">
            <v>14</v>
          </cell>
          <cell r="N230">
            <v>14</v>
          </cell>
          <cell r="O230">
            <v>13</v>
          </cell>
          <cell r="P230">
            <v>14</v>
          </cell>
          <cell r="Q230">
            <v>16</v>
          </cell>
          <cell r="R230">
            <v>98</v>
          </cell>
          <cell r="S230">
            <v>15</v>
          </cell>
          <cell r="T230">
            <v>15</v>
          </cell>
          <cell r="U230">
            <v>15</v>
          </cell>
          <cell r="V230">
            <v>15</v>
          </cell>
          <cell r="W230">
            <v>15</v>
          </cell>
          <cell r="X230">
            <v>15</v>
          </cell>
          <cell r="Y230">
            <v>15</v>
          </cell>
          <cell r="Z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27</v>
          </cell>
          <cell r="L231">
            <v>28</v>
          </cell>
          <cell r="M231">
            <v>30</v>
          </cell>
          <cell r="N231">
            <v>29</v>
          </cell>
          <cell r="O231">
            <v>31</v>
          </cell>
          <cell r="P231">
            <v>29</v>
          </cell>
          <cell r="Q231">
            <v>31</v>
          </cell>
          <cell r="R231">
            <v>205</v>
          </cell>
          <cell r="S231">
            <v>30</v>
          </cell>
          <cell r="T231">
            <v>30</v>
          </cell>
          <cell r="U231">
            <v>30</v>
          </cell>
          <cell r="V231">
            <v>30</v>
          </cell>
          <cell r="W231">
            <v>30</v>
          </cell>
          <cell r="X231">
            <v>30</v>
          </cell>
          <cell r="Y231">
            <v>30</v>
          </cell>
          <cell r="Z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17</v>
          </cell>
          <cell r="P232">
            <v>9</v>
          </cell>
          <cell r="Q232">
            <v>17</v>
          </cell>
          <cell r="R232">
            <v>103</v>
          </cell>
          <cell r="S232">
            <v>15</v>
          </cell>
          <cell r="T232">
            <v>15</v>
          </cell>
          <cell r="U232">
            <v>15</v>
          </cell>
          <cell r="V232">
            <v>15</v>
          </cell>
          <cell r="W232">
            <v>15</v>
          </cell>
          <cell r="X232">
            <v>15</v>
          </cell>
          <cell r="Y232">
            <v>15</v>
          </cell>
          <cell r="Z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59</v>
          </cell>
          <cell r="L233">
            <v>59</v>
          </cell>
          <cell r="M233">
            <v>61</v>
          </cell>
          <cell r="N233">
            <v>30</v>
          </cell>
          <cell r="O233">
            <v>33</v>
          </cell>
          <cell r="P233">
            <v>30</v>
          </cell>
          <cell r="Q233">
            <v>30</v>
          </cell>
          <cell r="R233">
            <v>302</v>
          </cell>
          <cell r="S233">
            <v>60</v>
          </cell>
          <cell r="T233">
            <v>60</v>
          </cell>
          <cell r="U233">
            <v>60</v>
          </cell>
          <cell r="V233">
            <v>30</v>
          </cell>
          <cell r="W233">
            <v>30</v>
          </cell>
          <cell r="X233">
            <v>30</v>
          </cell>
          <cell r="Y233">
            <v>30</v>
          </cell>
          <cell r="Z233">
            <v>300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19</v>
          </cell>
          <cell r="L234">
            <v>19</v>
          </cell>
          <cell r="M234">
            <v>20</v>
          </cell>
          <cell r="N234">
            <v>19</v>
          </cell>
          <cell r="O234">
            <v>18</v>
          </cell>
          <cell r="P234">
            <v>14</v>
          </cell>
          <cell r="Q234">
            <v>20</v>
          </cell>
          <cell r="R234">
            <v>129</v>
          </cell>
          <cell r="S234">
            <v>20</v>
          </cell>
          <cell r="T234">
            <v>20</v>
          </cell>
          <cell r="U234">
            <v>20</v>
          </cell>
          <cell r="V234">
            <v>20</v>
          </cell>
          <cell r="W234">
            <v>20</v>
          </cell>
          <cell r="X234">
            <v>20</v>
          </cell>
          <cell r="Y234">
            <v>20</v>
          </cell>
          <cell r="Z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15</v>
          </cell>
          <cell r="L235">
            <v>14</v>
          </cell>
          <cell r="M235">
            <v>7</v>
          </cell>
          <cell r="N235">
            <v>8</v>
          </cell>
          <cell r="O235">
            <v>13</v>
          </cell>
          <cell r="P235">
            <v>10</v>
          </cell>
          <cell r="Q235">
            <v>16</v>
          </cell>
          <cell r="R235">
            <v>83</v>
          </cell>
          <cell r="S235">
            <v>13</v>
          </cell>
          <cell r="T235">
            <v>13</v>
          </cell>
          <cell r="U235">
            <v>13</v>
          </cell>
          <cell r="V235">
            <v>13</v>
          </cell>
          <cell r="W235">
            <v>13</v>
          </cell>
          <cell r="X235">
            <v>13</v>
          </cell>
          <cell r="Y235">
            <v>13</v>
          </cell>
          <cell r="Z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61</v>
          </cell>
          <cell r="L236">
            <v>59</v>
          </cell>
          <cell r="M236">
            <v>61</v>
          </cell>
          <cell r="N236">
            <v>60</v>
          </cell>
          <cell r="O236">
            <v>58</v>
          </cell>
          <cell r="P236">
            <v>61</v>
          </cell>
          <cell r="Q236">
            <v>59</v>
          </cell>
          <cell r="R236">
            <v>419</v>
          </cell>
          <cell r="S236">
            <v>60</v>
          </cell>
          <cell r="T236">
            <v>60</v>
          </cell>
          <cell r="U236">
            <v>60</v>
          </cell>
          <cell r="V236">
            <v>60</v>
          </cell>
          <cell r="W236">
            <v>60</v>
          </cell>
          <cell r="X236">
            <v>60</v>
          </cell>
          <cell r="Y236">
            <v>60</v>
          </cell>
          <cell r="Z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14</v>
          </cell>
          <cell r="L237">
            <v>15</v>
          </cell>
          <cell r="M237">
            <v>6</v>
          </cell>
          <cell r="N237">
            <v>14</v>
          </cell>
          <cell r="O237">
            <v>10</v>
          </cell>
          <cell r="P237">
            <v>8</v>
          </cell>
          <cell r="Q237">
            <v>15</v>
          </cell>
          <cell r="R237">
            <v>82</v>
          </cell>
          <cell r="S237">
            <v>15</v>
          </cell>
          <cell r="T237">
            <v>15</v>
          </cell>
          <cell r="U237">
            <v>15</v>
          </cell>
          <cell r="V237">
            <v>15</v>
          </cell>
          <cell r="W237">
            <v>15</v>
          </cell>
          <cell r="X237">
            <v>15</v>
          </cell>
          <cell r="Y237">
            <v>15</v>
          </cell>
          <cell r="Z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30</v>
          </cell>
          <cell r="P238">
            <v>30</v>
          </cell>
          <cell r="Q238">
            <v>31</v>
          </cell>
          <cell r="R238">
            <v>211</v>
          </cell>
          <cell r="S238">
            <v>30</v>
          </cell>
          <cell r="T238">
            <v>30</v>
          </cell>
          <cell r="U238">
            <v>30</v>
          </cell>
          <cell r="V238">
            <v>30</v>
          </cell>
          <cell r="W238">
            <v>30</v>
          </cell>
          <cell r="X238">
            <v>30</v>
          </cell>
          <cell r="Y238">
            <v>30</v>
          </cell>
          <cell r="Z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91</v>
          </cell>
          <cell r="N239">
            <v>96</v>
          </cell>
          <cell r="O239">
            <v>96</v>
          </cell>
          <cell r="P239">
            <v>96</v>
          </cell>
          <cell r="Q239">
            <v>97</v>
          </cell>
          <cell r="R239">
            <v>656</v>
          </cell>
          <cell r="S239">
            <v>90</v>
          </cell>
          <cell r="T239">
            <v>90</v>
          </cell>
          <cell r="U239">
            <v>90</v>
          </cell>
          <cell r="V239">
            <v>90</v>
          </cell>
          <cell r="W239">
            <v>90</v>
          </cell>
          <cell r="X239">
            <v>90</v>
          </cell>
          <cell r="Y239">
            <v>90</v>
          </cell>
          <cell r="Z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86</v>
          </cell>
          <cell r="L240">
            <v>90</v>
          </cell>
          <cell r="M240">
            <v>89</v>
          </cell>
          <cell r="N240">
            <v>88</v>
          </cell>
          <cell r="O240">
            <v>94</v>
          </cell>
          <cell r="P240">
            <v>93</v>
          </cell>
          <cell r="Q240">
            <v>95</v>
          </cell>
          <cell r="R240">
            <v>635</v>
          </cell>
          <cell r="S240">
            <v>90</v>
          </cell>
          <cell r="T240">
            <v>90</v>
          </cell>
          <cell r="U240">
            <v>90</v>
          </cell>
          <cell r="V240">
            <v>90</v>
          </cell>
          <cell r="W240">
            <v>90</v>
          </cell>
          <cell r="X240">
            <v>90</v>
          </cell>
          <cell r="Y240">
            <v>90</v>
          </cell>
          <cell r="Z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40</v>
          </cell>
          <cell r="I241">
            <v>40</v>
          </cell>
          <cell r="J241">
            <v>45</v>
          </cell>
          <cell r="K241">
            <v>45</v>
          </cell>
          <cell r="L241">
            <v>44</v>
          </cell>
          <cell r="M241">
            <v>42</v>
          </cell>
          <cell r="N241">
            <v>40</v>
          </cell>
          <cell r="O241">
            <v>35</v>
          </cell>
          <cell r="P241">
            <v>35</v>
          </cell>
          <cell r="Q241">
            <v>39</v>
          </cell>
          <cell r="R241">
            <v>280</v>
          </cell>
          <cell r="S241">
            <v>40</v>
          </cell>
          <cell r="T241">
            <v>40</v>
          </cell>
          <cell r="U241">
            <v>40</v>
          </cell>
          <cell r="V241">
            <v>40</v>
          </cell>
          <cell r="W241">
            <v>40</v>
          </cell>
          <cell r="X241">
            <v>40</v>
          </cell>
          <cell r="Y241">
            <v>40</v>
          </cell>
          <cell r="Z241">
            <v>280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40</v>
          </cell>
          <cell r="L242">
            <v>43</v>
          </cell>
          <cell r="M242">
            <v>36</v>
          </cell>
          <cell r="N242">
            <v>38</v>
          </cell>
          <cell r="O242">
            <v>43</v>
          </cell>
          <cell r="P242">
            <v>25</v>
          </cell>
          <cell r="Q242">
            <v>45</v>
          </cell>
          <cell r="R242">
            <v>270</v>
          </cell>
          <cell r="S242">
            <v>45</v>
          </cell>
          <cell r="T242">
            <v>45</v>
          </cell>
          <cell r="U242">
            <v>45</v>
          </cell>
          <cell r="V242">
            <v>45</v>
          </cell>
          <cell r="W242">
            <v>45</v>
          </cell>
          <cell r="X242">
            <v>45</v>
          </cell>
          <cell r="Y242">
            <v>45</v>
          </cell>
          <cell r="Z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90</v>
          </cell>
          <cell r="I243">
            <v>90</v>
          </cell>
          <cell r="J243">
            <v>90</v>
          </cell>
          <cell r="K243">
            <v>0</v>
          </cell>
          <cell r="L243">
            <v>0</v>
          </cell>
          <cell r="M243">
            <v>0</v>
          </cell>
          <cell r="N243">
            <v>88</v>
          </cell>
          <cell r="O243">
            <v>84</v>
          </cell>
          <cell r="P243">
            <v>86</v>
          </cell>
          <cell r="Q243">
            <v>90</v>
          </cell>
          <cell r="R243">
            <v>348</v>
          </cell>
          <cell r="S243">
            <v>0</v>
          </cell>
          <cell r="T243">
            <v>0</v>
          </cell>
          <cell r="U243">
            <v>0</v>
          </cell>
          <cell r="V243">
            <v>90</v>
          </cell>
          <cell r="W243">
            <v>90</v>
          </cell>
          <cell r="X243">
            <v>90</v>
          </cell>
          <cell r="Y243">
            <v>90</v>
          </cell>
          <cell r="Z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30</v>
          </cell>
          <cell r="K244">
            <v>30</v>
          </cell>
          <cell r="L244">
            <v>28</v>
          </cell>
          <cell r="M244">
            <v>27</v>
          </cell>
          <cell r="N244">
            <v>28</v>
          </cell>
          <cell r="O244">
            <v>26</v>
          </cell>
          <cell r="P244">
            <v>27</v>
          </cell>
          <cell r="Q244">
            <v>29</v>
          </cell>
          <cell r="R244">
            <v>195</v>
          </cell>
          <cell r="S244">
            <v>27</v>
          </cell>
          <cell r="T244">
            <v>27</v>
          </cell>
          <cell r="U244">
            <v>27</v>
          </cell>
          <cell r="V244">
            <v>27</v>
          </cell>
          <cell r="W244">
            <v>27</v>
          </cell>
          <cell r="X244">
            <v>27</v>
          </cell>
          <cell r="Y244">
            <v>27</v>
          </cell>
          <cell r="Z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59</v>
          </cell>
          <cell r="N245">
            <v>60</v>
          </cell>
          <cell r="O245">
            <v>59</v>
          </cell>
          <cell r="P245">
            <v>61</v>
          </cell>
          <cell r="Q245">
            <v>60</v>
          </cell>
          <cell r="R245">
            <v>419</v>
          </cell>
          <cell r="S245">
            <v>60</v>
          </cell>
          <cell r="T245">
            <v>60</v>
          </cell>
          <cell r="U245">
            <v>60</v>
          </cell>
          <cell r="V245">
            <v>60</v>
          </cell>
          <cell r="W245">
            <v>60</v>
          </cell>
          <cell r="X245">
            <v>60</v>
          </cell>
          <cell r="Y245">
            <v>60</v>
          </cell>
          <cell r="Z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44</v>
          </cell>
          <cell r="L246">
            <v>43</v>
          </cell>
          <cell r="M246">
            <v>45</v>
          </cell>
          <cell r="N246">
            <v>45</v>
          </cell>
          <cell r="O246">
            <v>44</v>
          </cell>
          <cell r="P246">
            <v>45</v>
          </cell>
          <cell r="Q246">
            <v>43</v>
          </cell>
          <cell r="R246">
            <v>309</v>
          </cell>
          <cell r="S246">
            <v>45</v>
          </cell>
          <cell r="T246">
            <v>45</v>
          </cell>
          <cell r="U246">
            <v>45</v>
          </cell>
          <cell r="V246">
            <v>45</v>
          </cell>
          <cell r="W246">
            <v>45</v>
          </cell>
          <cell r="X246">
            <v>45</v>
          </cell>
          <cell r="Y246">
            <v>45</v>
          </cell>
          <cell r="Z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6</v>
          </cell>
          <cell r="L247">
            <v>4</v>
          </cell>
          <cell r="M247">
            <v>5</v>
          </cell>
          <cell r="N247">
            <v>11</v>
          </cell>
          <cell r="O247">
            <v>9</v>
          </cell>
          <cell r="P247">
            <v>8</v>
          </cell>
          <cell r="Q247">
            <v>19</v>
          </cell>
          <cell r="R247">
            <v>62</v>
          </cell>
          <cell r="S247">
            <v>13</v>
          </cell>
          <cell r="T247">
            <v>13</v>
          </cell>
          <cell r="U247">
            <v>13</v>
          </cell>
          <cell r="V247">
            <v>13</v>
          </cell>
          <cell r="W247">
            <v>13</v>
          </cell>
          <cell r="X247">
            <v>13</v>
          </cell>
          <cell r="Y247">
            <v>13</v>
          </cell>
          <cell r="Z247">
            <v>91</v>
          </cell>
        </row>
        <row r="248">
          <cell r="A248">
            <v>5203</v>
          </cell>
          <cell r="B248" t="str">
            <v>Roseacre Junior School</v>
          </cell>
          <cell r="C248" t="str">
            <v>Maidstone</v>
          </cell>
          <cell r="D248" t="str">
            <v>886MA02</v>
          </cell>
          <cell r="E248" t="str">
            <v>Maidstone North</v>
          </cell>
          <cell r="F248" t="str">
            <v>Junior</v>
          </cell>
          <cell r="G248" t="str">
            <v>Foundation</v>
          </cell>
          <cell r="H248">
            <v>102</v>
          </cell>
          <cell r="I248">
            <v>102</v>
          </cell>
          <cell r="J248">
            <v>102</v>
          </cell>
          <cell r="K248">
            <v>0</v>
          </cell>
          <cell r="L248">
            <v>0</v>
          </cell>
          <cell r="M248">
            <v>0</v>
          </cell>
          <cell r="N248">
            <v>102</v>
          </cell>
          <cell r="O248">
            <v>102</v>
          </cell>
          <cell r="P248">
            <v>108</v>
          </cell>
          <cell r="Q248">
            <v>111</v>
          </cell>
          <cell r="R248">
            <v>423</v>
          </cell>
          <cell r="S248">
            <v>0</v>
          </cell>
          <cell r="T248">
            <v>0</v>
          </cell>
          <cell r="U248">
            <v>0</v>
          </cell>
          <cell r="V248">
            <v>102</v>
          </cell>
          <cell r="W248">
            <v>102</v>
          </cell>
          <cell r="X248">
            <v>102</v>
          </cell>
          <cell r="Y248">
            <v>102</v>
          </cell>
          <cell r="Z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59</v>
          </cell>
          <cell r="L249">
            <v>60</v>
          </cell>
          <cell r="M249">
            <v>60</v>
          </cell>
          <cell r="N249">
            <v>58</v>
          </cell>
          <cell r="O249">
            <v>61</v>
          </cell>
          <cell r="P249">
            <v>61</v>
          </cell>
          <cell r="Q249">
            <v>61</v>
          </cell>
          <cell r="R249">
            <v>420</v>
          </cell>
          <cell r="S249">
            <v>60</v>
          </cell>
          <cell r="T249">
            <v>60</v>
          </cell>
          <cell r="U249">
            <v>60</v>
          </cell>
          <cell r="V249">
            <v>60</v>
          </cell>
          <cell r="W249">
            <v>60</v>
          </cell>
          <cell r="X249">
            <v>60</v>
          </cell>
          <cell r="Y249">
            <v>60</v>
          </cell>
          <cell r="Z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28</v>
          </cell>
          <cell r="M250">
            <v>31</v>
          </cell>
          <cell r="N250">
            <v>30</v>
          </cell>
          <cell r="O250">
            <v>29</v>
          </cell>
          <cell r="P250">
            <v>31</v>
          </cell>
          <cell r="Q250">
            <v>31</v>
          </cell>
          <cell r="R250">
            <v>210</v>
          </cell>
          <cell r="S250">
            <v>30</v>
          </cell>
          <cell r="T250">
            <v>30</v>
          </cell>
          <cell r="U250">
            <v>30</v>
          </cell>
          <cell r="V250">
            <v>30</v>
          </cell>
          <cell r="W250">
            <v>30</v>
          </cell>
          <cell r="X250">
            <v>30</v>
          </cell>
          <cell r="Y250">
            <v>30</v>
          </cell>
          <cell r="Z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59</v>
          </cell>
          <cell r="O251">
            <v>60</v>
          </cell>
          <cell r="P251">
            <v>90</v>
          </cell>
          <cell r="Q251">
            <v>85</v>
          </cell>
          <cell r="R251">
            <v>474</v>
          </cell>
          <cell r="S251">
            <v>60</v>
          </cell>
          <cell r="T251">
            <v>60</v>
          </cell>
          <cell r="U251">
            <v>60</v>
          </cell>
          <cell r="V251">
            <v>60</v>
          </cell>
          <cell r="W251">
            <v>60</v>
          </cell>
          <cell r="X251">
            <v>90</v>
          </cell>
          <cell r="Y251">
            <v>90</v>
          </cell>
          <cell r="Z251">
            <v>480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57</v>
          </cell>
          <cell r="L252">
            <v>61</v>
          </cell>
          <cell r="M252">
            <v>54</v>
          </cell>
          <cell r="N252">
            <v>58</v>
          </cell>
          <cell r="O252">
            <v>62</v>
          </cell>
          <cell r="P252">
            <v>59</v>
          </cell>
          <cell r="Q252">
            <v>62</v>
          </cell>
          <cell r="R252">
            <v>413</v>
          </cell>
          <cell r="S252">
            <v>60</v>
          </cell>
          <cell r="T252">
            <v>60</v>
          </cell>
          <cell r="U252">
            <v>60</v>
          </cell>
          <cell r="V252">
            <v>60</v>
          </cell>
          <cell r="W252">
            <v>60</v>
          </cell>
          <cell r="X252">
            <v>60</v>
          </cell>
          <cell r="Y252">
            <v>60</v>
          </cell>
          <cell r="Z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59</v>
          </cell>
          <cell r="L253">
            <v>61</v>
          </cell>
          <cell r="M253">
            <v>60</v>
          </cell>
          <cell r="N253">
            <v>65</v>
          </cell>
          <cell r="O253">
            <v>64</v>
          </cell>
          <cell r="P253">
            <v>65</v>
          </cell>
          <cell r="Q253">
            <v>66</v>
          </cell>
          <cell r="R253">
            <v>440</v>
          </cell>
          <cell r="S253">
            <v>60</v>
          </cell>
          <cell r="T253">
            <v>60</v>
          </cell>
          <cell r="U253">
            <v>60</v>
          </cell>
          <cell r="V253">
            <v>60</v>
          </cell>
          <cell r="W253">
            <v>60</v>
          </cell>
          <cell r="X253">
            <v>60</v>
          </cell>
          <cell r="Y253">
            <v>60</v>
          </cell>
          <cell r="Z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18</v>
          </cell>
          <cell r="L254">
            <v>18</v>
          </cell>
          <cell r="M254">
            <v>17</v>
          </cell>
          <cell r="N254">
            <v>18</v>
          </cell>
          <cell r="O254">
            <v>17</v>
          </cell>
          <cell r="P254">
            <v>18</v>
          </cell>
          <cell r="Q254">
            <v>17</v>
          </cell>
          <cell r="R254">
            <v>123</v>
          </cell>
          <cell r="S254">
            <v>17</v>
          </cell>
          <cell r="T254">
            <v>17</v>
          </cell>
          <cell r="U254">
            <v>17</v>
          </cell>
          <cell r="V254">
            <v>17</v>
          </cell>
          <cell r="W254">
            <v>17</v>
          </cell>
          <cell r="X254">
            <v>17</v>
          </cell>
          <cell r="Y254">
            <v>17</v>
          </cell>
          <cell r="Z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40</v>
          </cell>
          <cell r="L255">
            <v>40</v>
          </cell>
          <cell r="M255">
            <v>40</v>
          </cell>
          <cell r="N255">
            <v>0</v>
          </cell>
          <cell r="O255">
            <v>0</v>
          </cell>
          <cell r="P255">
            <v>0</v>
          </cell>
          <cell r="Q255">
            <v>0</v>
          </cell>
          <cell r="R255">
            <v>120</v>
          </cell>
          <cell r="S255">
            <v>40</v>
          </cell>
          <cell r="T255">
            <v>40</v>
          </cell>
          <cell r="U255">
            <v>40</v>
          </cell>
          <cell r="V255">
            <v>0</v>
          </cell>
          <cell r="W255">
            <v>0</v>
          </cell>
          <cell r="X255">
            <v>0</v>
          </cell>
          <cell r="Y255">
            <v>0</v>
          </cell>
          <cell r="Z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45</v>
          </cell>
          <cell r="I256">
            <v>45</v>
          </cell>
          <cell r="J256">
            <v>45</v>
          </cell>
          <cell r="K256">
            <v>0</v>
          </cell>
          <cell r="L256">
            <v>0</v>
          </cell>
          <cell r="M256">
            <v>0</v>
          </cell>
          <cell r="N256">
            <v>45</v>
          </cell>
          <cell r="O256">
            <v>45</v>
          </cell>
          <cell r="P256">
            <v>42</v>
          </cell>
          <cell r="Q256">
            <v>45</v>
          </cell>
          <cell r="R256">
            <v>177</v>
          </cell>
          <cell r="S256">
            <v>0</v>
          </cell>
          <cell r="T256">
            <v>0</v>
          </cell>
          <cell r="U256">
            <v>0</v>
          </cell>
          <cell r="V256">
            <v>45</v>
          </cell>
          <cell r="W256">
            <v>45</v>
          </cell>
          <cell r="X256">
            <v>45</v>
          </cell>
          <cell r="Y256">
            <v>45</v>
          </cell>
          <cell r="Z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89</v>
          </cell>
          <cell r="L257">
            <v>84</v>
          </cell>
          <cell r="M257">
            <v>87</v>
          </cell>
          <cell r="N257">
            <v>0</v>
          </cell>
          <cell r="O257">
            <v>0</v>
          </cell>
          <cell r="P257">
            <v>0</v>
          </cell>
          <cell r="Q257">
            <v>0</v>
          </cell>
          <cell r="R257">
            <v>260</v>
          </cell>
          <cell r="S257">
            <v>90</v>
          </cell>
          <cell r="T257">
            <v>90</v>
          </cell>
          <cell r="U257">
            <v>90</v>
          </cell>
          <cell r="V257">
            <v>0</v>
          </cell>
          <cell r="W257">
            <v>0</v>
          </cell>
          <cell r="X257">
            <v>0</v>
          </cell>
          <cell r="Y257">
            <v>0</v>
          </cell>
          <cell r="Z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66</v>
          </cell>
          <cell r="L258">
            <v>55</v>
          </cell>
          <cell r="M258">
            <v>56</v>
          </cell>
          <cell r="N258">
            <v>48</v>
          </cell>
          <cell r="O258">
            <v>51</v>
          </cell>
          <cell r="P258">
            <v>62</v>
          </cell>
          <cell r="Q258">
            <v>66</v>
          </cell>
          <cell r="R258">
            <v>404</v>
          </cell>
          <cell r="S258">
            <v>75</v>
          </cell>
          <cell r="T258">
            <v>75</v>
          </cell>
          <cell r="U258">
            <v>75</v>
          </cell>
          <cell r="V258">
            <v>75</v>
          </cell>
          <cell r="W258">
            <v>75</v>
          </cell>
          <cell r="X258">
            <v>75</v>
          </cell>
          <cell r="Y258">
            <v>75</v>
          </cell>
          <cell r="Z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29</v>
          </cell>
          <cell r="N259">
            <v>30</v>
          </cell>
          <cell r="O259">
            <v>29</v>
          </cell>
          <cell r="P259">
            <v>29</v>
          </cell>
          <cell r="Q259">
            <v>30</v>
          </cell>
          <cell r="R259">
            <v>207</v>
          </cell>
          <cell r="S259">
            <v>30</v>
          </cell>
          <cell r="T259">
            <v>30</v>
          </cell>
          <cell r="U259">
            <v>30</v>
          </cell>
          <cell r="V259">
            <v>30</v>
          </cell>
          <cell r="W259">
            <v>30</v>
          </cell>
          <cell r="X259">
            <v>30</v>
          </cell>
          <cell r="Y259">
            <v>30</v>
          </cell>
          <cell r="Z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89</v>
          </cell>
          <cell r="L260">
            <v>91</v>
          </cell>
          <cell r="M260">
            <v>90</v>
          </cell>
          <cell r="N260">
            <v>0</v>
          </cell>
          <cell r="O260">
            <v>0</v>
          </cell>
          <cell r="P260">
            <v>0</v>
          </cell>
          <cell r="Q260">
            <v>0</v>
          </cell>
          <cell r="R260">
            <v>270</v>
          </cell>
          <cell r="S260">
            <v>90</v>
          </cell>
          <cell r="T260">
            <v>90</v>
          </cell>
          <cell r="U260">
            <v>90</v>
          </cell>
          <cell r="V260">
            <v>0</v>
          </cell>
          <cell r="W260">
            <v>0</v>
          </cell>
          <cell r="X260">
            <v>0</v>
          </cell>
          <cell r="Y260">
            <v>0</v>
          </cell>
          <cell r="Z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63</v>
          </cell>
          <cell r="P261">
            <v>64</v>
          </cell>
          <cell r="Q261">
            <v>66</v>
          </cell>
          <cell r="R261">
            <v>433</v>
          </cell>
          <cell r="S261">
            <v>60</v>
          </cell>
          <cell r="T261">
            <v>60</v>
          </cell>
          <cell r="U261">
            <v>60</v>
          </cell>
          <cell r="V261">
            <v>60</v>
          </cell>
          <cell r="W261">
            <v>60</v>
          </cell>
          <cell r="X261">
            <v>60</v>
          </cell>
          <cell r="Y261">
            <v>60</v>
          </cell>
          <cell r="Z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42</v>
          </cell>
          <cell r="L262">
            <v>42</v>
          </cell>
          <cell r="M262">
            <v>43</v>
          </cell>
          <cell r="N262">
            <v>46</v>
          </cell>
          <cell r="O262">
            <v>36</v>
          </cell>
          <cell r="P262">
            <v>41</v>
          </cell>
          <cell r="Q262">
            <v>45</v>
          </cell>
          <cell r="R262">
            <v>295</v>
          </cell>
          <cell r="S262">
            <v>45</v>
          </cell>
          <cell r="T262">
            <v>45</v>
          </cell>
          <cell r="U262">
            <v>45</v>
          </cell>
          <cell r="V262">
            <v>45</v>
          </cell>
          <cell r="W262">
            <v>45</v>
          </cell>
          <cell r="X262">
            <v>45</v>
          </cell>
          <cell r="Y262">
            <v>45</v>
          </cell>
          <cell r="Z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10</v>
          </cell>
          <cell r="L263">
            <v>7</v>
          </cell>
          <cell r="M263">
            <v>6</v>
          </cell>
          <cell r="N263">
            <v>12</v>
          </cell>
          <cell r="O263">
            <v>17</v>
          </cell>
          <cell r="P263">
            <v>9</v>
          </cell>
          <cell r="Q263">
            <v>9</v>
          </cell>
          <cell r="R263">
            <v>70</v>
          </cell>
          <cell r="S263">
            <v>15</v>
          </cell>
          <cell r="T263">
            <v>15</v>
          </cell>
          <cell r="U263">
            <v>15</v>
          </cell>
          <cell r="V263">
            <v>15</v>
          </cell>
          <cell r="W263">
            <v>15</v>
          </cell>
          <cell r="X263">
            <v>15</v>
          </cell>
          <cell r="Y263">
            <v>15</v>
          </cell>
          <cell r="Z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62</v>
          </cell>
          <cell r="L264">
            <v>64</v>
          </cell>
          <cell r="M264">
            <v>60</v>
          </cell>
          <cell r="N264">
            <v>61</v>
          </cell>
          <cell r="O264">
            <v>64</v>
          </cell>
          <cell r="P264">
            <v>63</v>
          </cell>
          <cell r="Q264">
            <v>98</v>
          </cell>
          <cell r="R264">
            <v>472</v>
          </cell>
          <cell r="S264">
            <v>60</v>
          </cell>
          <cell r="T264">
            <v>60</v>
          </cell>
          <cell r="U264">
            <v>60</v>
          </cell>
          <cell r="V264">
            <v>60</v>
          </cell>
          <cell r="W264">
            <v>60</v>
          </cell>
          <cell r="X264">
            <v>60</v>
          </cell>
          <cell r="Y264">
            <v>90</v>
          </cell>
          <cell r="Z264">
            <v>450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61</v>
          </cell>
          <cell r="P265">
            <v>89</v>
          </cell>
          <cell r="Q265">
            <v>60</v>
          </cell>
          <cell r="R265">
            <v>450</v>
          </cell>
          <cell r="S265">
            <v>60</v>
          </cell>
          <cell r="T265">
            <v>60</v>
          </cell>
          <cell r="U265">
            <v>60</v>
          </cell>
          <cell r="V265">
            <v>60</v>
          </cell>
          <cell r="W265">
            <v>60</v>
          </cell>
          <cell r="X265">
            <v>90</v>
          </cell>
          <cell r="Y265">
            <v>60</v>
          </cell>
          <cell r="Z265">
            <v>450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25</v>
          </cell>
          <cell r="L266">
            <v>26</v>
          </cell>
          <cell r="M266">
            <v>24</v>
          </cell>
          <cell r="N266">
            <v>24</v>
          </cell>
          <cell r="O266">
            <v>24</v>
          </cell>
          <cell r="P266">
            <v>22</v>
          </cell>
          <cell r="Q266">
            <v>27</v>
          </cell>
          <cell r="R266">
            <v>172</v>
          </cell>
          <cell r="S266">
            <v>24</v>
          </cell>
          <cell r="T266">
            <v>24</v>
          </cell>
          <cell r="U266">
            <v>24</v>
          </cell>
          <cell r="V266">
            <v>24</v>
          </cell>
          <cell r="W266">
            <v>24</v>
          </cell>
          <cell r="X266">
            <v>24</v>
          </cell>
          <cell r="Y266">
            <v>24</v>
          </cell>
          <cell r="Z266">
            <v>168</v>
          </cell>
        </row>
        <row r="267">
          <cell r="A267">
            <v>2141</v>
          </cell>
          <cell r="B267" t="str">
            <v>Amherst School</v>
          </cell>
          <cell r="C267" t="str">
            <v>Sevenoaks</v>
          </cell>
          <cell r="D267" t="str">
            <v>886SK06</v>
          </cell>
          <cell r="E267" t="str">
            <v>Sevenoaks</v>
          </cell>
          <cell r="F267" t="str">
            <v>Junior</v>
          </cell>
          <cell r="G267" t="str">
            <v>Academy</v>
          </cell>
          <cell r="H267">
            <v>96</v>
          </cell>
          <cell r="I267">
            <v>96</v>
          </cell>
          <cell r="J267">
            <v>96</v>
          </cell>
          <cell r="K267">
            <v>0</v>
          </cell>
          <cell r="L267">
            <v>0</v>
          </cell>
          <cell r="M267">
            <v>0</v>
          </cell>
          <cell r="N267">
            <v>92</v>
          </cell>
          <cell r="O267">
            <v>98</v>
          </cell>
          <cell r="P267">
            <v>96</v>
          </cell>
          <cell r="Q267">
            <v>95</v>
          </cell>
          <cell r="R267">
            <v>381</v>
          </cell>
          <cell r="S267">
            <v>0</v>
          </cell>
          <cell r="T267">
            <v>0</v>
          </cell>
          <cell r="U267">
            <v>0</v>
          </cell>
          <cell r="V267">
            <v>96</v>
          </cell>
          <cell r="W267">
            <v>96</v>
          </cell>
          <cell r="X267">
            <v>96</v>
          </cell>
          <cell r="Y267">
            <v>96</v>
          </cell>
          <cell r="Z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46</v>
          </cell>
          <cell r="M268">
            <v>45</v>
          </cell>
          <cell r="N268">
            <v>44</v>
          </cell>
          <cell r="O268">
            <v>41</v>
          </cell>
          <cell r="P268">
            <v>36</v>
          </cell>
          <cell r="Q268">
            <v>47</v>
          </cell>
          <cell r="R268">
            <v>304</v>
          </cell>
          <cell r="S268">
            <v>45</v>
          </cell>
          <cell r="T268">
            <v>45</v>
          </cell>
          <cell r="U268">
            <v>45</v>
          </cell>
          <cell r="V268">
            <v>45</v>
          </cell>
          <cell r="W268">
            <v>45</v>
          </cell>
          <cell r="X268">
            <v>45</v>
          </cell>
          <cell r="Y268">
            <v>45</v>
          </cell>
          <cell r="Z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26</v>
          </cell>
          <cell r="L269">
            <v>25</v>
          </cell>
          <cell r="M269">
            <v>27</v>
          </cell>
          <cell r="N269">
            <v>27</v>
          </cell>
          <cell r="O269">
            <v>22</v>
          </cell>
          <cell r="P269">
            <v>21</v>
          </cell>
          <cell r="Q269">
            <v>29</v>
          </cell>
          <cell r="R269">
            <v>177</v>
          </cell>
          <cell r="S269">
            <v>30</v>
          </cell>
          <cell r="T269">
            <v>30</v>
          </cell>
          <cell r="U269">
            <v>30</v>
          </cell>
          <cell r="V269">
            <v>30</v>
          </cell>
          <cell r="W269">
            <v>30</v>
          </cell>
          <cell r="X269">
            <v>30</v>
          </cell>
          <cell r="Y269">
            <v>30</v>
          </cell>
          <cell r="Z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30</v>
          </cell>
          <cell r="P270">
            <v>30</v>
          </cell>
          <cell r="Q270">
            <v>30</v>
          </cell>
          <cell r="R270">
            <v>210</v>
          </cell>
          <cell r="S270">
            <v>30</v>
          </cell>
          <cell r="T270">
            <v>30</v>
          </cell>
          <cell r="U270">
            <v>30</v>
          </cell>
          <cell r="V270">
            <v>30</v>
          </cell>
          <cell r="W270">
            <v>30</v>
          </cell>
          <cell r="X270">
            <v>30</v>
          </cell>
          <cell r="Y270">
            <v>30</v>
          </cell>
          <cell r="Z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60</v>
          </cell>
          <cell r="I271">
            <v>60</v>
          </cell>
          <cell r="J271">
            <v>60</v>
          </cell>
          <cell r="K271">
            <v>30</v>
          </cell>
          <cell r="L271">
            <v>25</v>
          </cell>
          <cell r="M271">
            <v>30</v>
          </cell>
          <cell r="N271">
            <v>36</v>
          </cell>
          <cell r="O271">
            <v>27</v>
          </cell>
          <cell r="P271">
            <v>27</v>
          </cell>
          <cell r="Q271">
            <v>30</v>
          </cell>
          <cell r="R271">
            <v>205</v>
          </cell>
          <cell r="S271">
            <v>60</v>
          </cell>
          <cell r="T271">
            <v>60</v>
          </cell>
          <cell r="U271">
            <v>60</v>
          </cell>
          <cell r="V271">
            <v>60</v>
          </cell>
          <cell r="W271">
            <v>60</v>
          </cell>
          <cell r="X271">
            <v>60</v>
          </cell>
          <cell r="Y271">
            <v>50</v>
          </cell>
          <cell r="Z271">
            <v>410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29</v>
          </cell>
          <cell r="N272">
            <v>30</v>
          </cell>
          <cell r="O272">
            <v>26</v>
          </cell>
          <cell r="P272">
            <v>23</v>
          </cell>
          <cell r="Q272">
            <v>30</v>
          </cell>
          <cell r="R272">
            <v>198</v>
          </cell>
          <cell r="S272">
            <v>30</v>
          </cell>
          <cell r="T272">
            <v>30</v>
          </cell>
          <cell r="U272">
            <v>30</v>
          </cell>
          <cell r="V272">
            <v>30</v>
          </cell>
          <cell r="W272">
            <v>30</v>
          </cell>
          <cell r="X272">
            <v>30</v>
          </cell>
          <cell r="Y272">
            <v>30</v>
          </cell>
          <cell r="Z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21</v>
          </cell>
          <cell r="N273">
            <v>21</v>
          </cell>
          <cell r="O273">
            <v>20</v>
          </cell>
          <cell r="P273">
            <v>16</v>
          </cell>
          <cell r="Q273">
            <v>20</v>
          </cell>
          <cell r="R273">
            <v>138</v>
          </cell>
          <cell r="S273">
            <v>20</v>
          </cell>
          <cell r="T273">
            <v>20</v>
          </cell>
          <cell r="U273">
            <v>20</v>
          </cell>
          <cell r="V273">
            <v>20</v>
          </cell>
          <cell r="W273">
            <v>20</v>
          </cell>
          <cell r="X273">
            <v>20</v>
          </cell>
          <cell r="Y273">
            <v>20</v>
          </cell>
          <cell r="Z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21</v>
          </cell>
          <cell r="L274">
            <v>27</v>
          </cell>
          <cell r="M274">
            <v>24</v>
          </cell>
          <cell r="N274">
            <v>19</v>
          </cell>
          <cell r="O274">
            <v>25</v>
          </cell>
          <cell r="P274">
            <v>27</v>
          </cell>
          <cell r="Q274">
            <v>28</v>
          </cell>
          <cell r="R274">
            <v>171</v>
          </cell>
          <cell r="S274">
            <v>30</v>
          </cell>
          <cell r="T274">
            <v>30</v>
          </cell>
          <cell r="U274">
            <v>30</v>
          </cell>
          <cell r="V274">
            <v>30</v>
          </cell>
          <cell r="W274">
            <v>30</v>
          </cell>
          <cell r="X274">
            <v>30</v>
          </cell>
          <cell r="Y274">
            <v>30</v>
          </cell>
          <cell r="Z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23</v>
          </cell>
          <cell r="M275">
            <v>29</v>
          </cell>
          <cell r="N275">
            <v>30</v>
          </cell>
          <cell r="O275">
            <v>23</v>
          </cell>
          <cell r="P275">
            <v>19</v>
          </cell>
          <cell r="Q275">
            <v>30</v>
          </cell>
          <cell r="R275">
            <v>184</v>
          </cell>
          <cell r="S275">
            <v>30</v>
          </cell>
          <cell r="T275">
            <v>30</v>
          </cell>
          <cell r="U275">
            <v>30</v>
          </cell>
          <cell r="V275">
            <v>30</v>
          </cell>
          <cell r="W275">
            <v>30</v>
          </cell>
          <cell r="X275">
            <v>30</v>
          </cell>
          <cell r="Y275">
            <v>30</v>
          </cell>
          <cell r="Z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58</v>
          </cell>
          <cell r="L276">
            <v>50</v>
          </cell>
          <cell r="M276">
            <v>53</v>
          </cell>
          <cell r="N276">
            <v>49</v>
          </cell>
          <cell r="O276">
            <v>40</v>
          </cell>
          <cell r="P276">
            <v>59</v>
          </cell>
          <cell r="Q276">
            <v>55</v>
          </cell>
          <cell r="R276">
            <v>364</v>
          </cell>
          <cell r="S276">
            <v>60</v>
          </cell>
          <cell r="T276">
            <v>60</v>
          </cell>
          <cell r="U276">
            <v>60</v>
          </cell>
          <cell r="V276">
            <v>60</v>
          </cell>
          <cell r="W276">
            <v>60</v>
          </cell>
          <cell r="X276">
            <v>60</v>
          </cell>
          <cell r="Y276">
            <v>60</v>
          </cell>
          <cell r="Z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14</v>
          </cell>
          <cell r="M277">
            <v>16</v>
          </cell>
          <cell r="N277">
            <v>15</v>
          </cell>
          <cell r="O277">
            <v>14</v>
          </cell>
          <cell r="P277">
            <v>15</v>
          </cell>
          <cell r="Q277">
            <v>15</v>
          </cell>
          <cell r="R277">
            <v>104</v>
          </cell>
          <cell r="S277">
            <v>15</v>
          </cell>
          <cell r="T277">
            <v>15</v>
          </cell>
          <cell r="U277">
            <v>15</v>
          </cell>
          <cell r="V277">
            <v>15</v>
          </cell>
          <cell r="W277">
            <v>15</v>
          </cell>
          <cell r="X277">
            <v>15</v>
          </cell>
          <cell r="Y277">
            <v>15</v>
          </cell>
          <cell r="Z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4</v>
          </cell>
          <cell r="L278">
            <v>6</v>
          </cell>
          <cell r="M278">
            <v>10</v>
          </cell>
          <cell r="N278">
            <v>13</v>
          </cell>
          <cell r="O278">
            <v>11</v>
          </cell>
          <cell r="P278">
            <v>10</v>
          </cell>
          <cell r="Q278">
            <v>19</v>
          </cell>
          <cell r="R278">
            <v>73</v>
          </cell>
          <cell r="S278">
            <v>15</v>
          </cell>
          <cell r="T278">
            <v>15</v>
          </cell>
          <cell r="U278">
            <v>15</v>
          </cell>
          <cell r="V278">
            <v>15</v>
          </cell>
          <cell r="W278">
            <v>15</v>
          </cell>
          <cell r="X278">
            <v>15</v>
          </cell>
          <cell r="Y278">
            <v>15</v>
          </cell>
          <cell r="Z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14</v>
          </cell>
          <cell r="M279">
            <v>17</v>
          </cell>
          <cell r="N279">
            <v>15</v>
          </cell>
          <cell r="O279">
            <v>16</v>
          </cell>
          <cell r="P279">
            <v>16</v>
          </cell>
          <cell r="Q279">
            <v>17</v>
          </cell>
          <cell r="R279">
            <v>110</v>
          </cell>
          <cell r="S279">
            <v>15</v>
          </cell>
          <cell r="T279">
            <v>15</v>
          </cell>
          <cell r="U279">
            <v>15</v>
          </cell>
          <cell r="V279">
            <v>15</v>
          </cell>
          <cell r="W279">
            <v>15</v>
          </cell>
          <cell r="X279">
            <v>15</v>
          </cell>
          <cell r="Y279">
            <v>15</v>
          </cell>
          <cell r="Z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9</v>
          </cell>
          <cell r="L280">
            <v>5</v>
          </cell>
          <cell r="M280">
            <v>10</v>
          </cell>
          <cell r="N280">
            <v>7</v>
          </cell>
          <cell r="O280">
            <v>9</v>
          </cell>
          <cell r="P280">
            <v>6</v>
          </cell>
          <cell r="Q280">
            <v>10</v>
          </cell>
          <cell r="R280">
            <v>56</v>
          </cell>
          <cell r="S280">
            <v>25</v>
          </cell>
          <cell r="T280">
            <v>25</v>
          </cell>
          <cell r="U280">
            <v>25</v>
          </cell>
          <cell r="V280">
            <v>25</v>
          </cell>
          <cell r="W280">
            <v>25</v>
          </cell>
          <cell r="X280">
            <v>25</v>
          </cell>
          <cell r="Y280">
            <v>25</v>
          </cell>
          <cell r="Z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59</v>
          </cell>
          <cell r="L281">
            <v>60</v>
          </cell>
          <cell r="M281">
            <v>61</v>
          </cell>
          <cell r="N281">
            <v>59</v>
          </cell>
          <cell r="O281">
            <v>57</v>
          </cell>
          <cell r="P281">
            <v>61</v>
          </cell>
          <cell r="Q281">
            <v>56</v>
          </cell>
          <cell r="R281">
            <v>413</v>
          </cell>
          <cell r="S281">
            <v>60</v>
          </cell>
          <cell r="T281">
            <v>60</v>
          </cell>
          <cell r="U281">
            <v>60</v>
          </cell>
          <cell r="V281">
            <v>60</v>
          </cell>
          <cell r="W281">
            <v>60</v>
          </cell>
          <cell r="X281">
            <v>60</v>
          </cell>
          <cell r="Y281">
            <v>60</v>
          </cell>
          <cell r="Z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25</v>
          </cell>
          <cell r="L282">
            <v>23</v>
          </cell>
          <cell r="M282">
            <v>27</v>
          </cell>
          <cell r="N282">
            <v>21</v>
          </cell>
          <cell r="O282">
            <v>16</v>
          </cell>
          <cell r="P282">
            <v>25</v>
          </cell>
          <cell r="Q282">
            <v>18</v>
          </cell>
          <cell r="R282">
            <v>155</v>
          </cell>
          <cell r="S282">
            <v>30</v>
          </cell>
          <cell r="T282">
            <v>30</v>
          </cell>
          <cell r="U282">
            <v>30</v>
          </cell>
          <cell r="V282">
            <v>30</v>
          </cell>
          <cell r="W282">
            <v>30</v>
          </cell>
          <cell r="X282">
            <v>30</v>
          </cell>
          <cell r="Y282">
            <v>30</v>
          </cell>
          <cell r="Z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89</v>
          </cell>
          <cell r="L283">
            <v>83</v>
          </cell>
          <cell r="M283">
            <v>88</v>
          </cell>
          <cell r="N283">
            <v>89</v>
          </cell>
          <cell r="O283">
            <v>84</v>
          </cell>
          <cell r="P283">
            <v>77</v>
          </cell>
          <cell r="Q283">
            <v>88</v>
          </cell>
          <cell r="R283">
            <v>598</v>
          </cell>
          <cell r="S283">
            <v>90</v>
          </cell>
          <cell r="T283">
            <v>90</v>
          </cell>
          <cell r="U283">
            <v>90</v>
          </cell>
          <cell r="V283">
            <v>90</v>
          </cell>
          <cell r="W283">
            <v>90</v>
          </cell>
          <cell r="X283">
            <v>90</v>
          </cell>
          <cell r="Y283">
            <v>90</v>
          </cell>
          <cell r="Z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28</v>
          </cell>
          <cell r="L284">
            <v>29</v>
          </cell>
          <cell r="M284">
            <v>27</v>
          </cell>
          <cell r="N284">
            <v>27</v>
          </cell>
          <cell r="O284">
            <v>26</v>
          </cell>
          <cell r="P284">
            <v>29</v>
          </cell>
          <cell r="Q284">
            <v>29</v>
          </cell>
          <cell r="R284">
            <v>195</v>
          </cell>
          <cell r="S284">
            <v>30</v>
          </cell>
          <cell r="T284">
            <v>30</v>
          </cell>
          <cell r="U284">
            <v>30</v>
          </cell>
          <cell r="V284">
            <v>30</v>
          </cell>
          <cell r="W284">
            <v>30</v>
          </cell>
          <cell r="X284">
            <v>30</v>
          </cell>
          <cell r="Y284">
            <v>30</v>
          </cell>
          <cell r="Z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28</v>
          </cell>
          <cell r="L285">
            <v>30</v>
          </cell>
          <cell r="M285">
            <v>30</v>
          </cell>
          <cell r="N285">
            <v>30</v>
          </cell>
          <cell r="O285">
            <v>29</v>
          </cell>
          <cell r="P285">
            <v>30</v>
          </cell>
          <cell r="Q285">
            <v>24</v>
          </cell>
          <cell r="R285">
            <v>201</v>
          </cell>
          <cell r="S285">
            <v>30</v>
          </cell>
          <cell r="T285">
            <v>30</v>
          </cell>
          <cell r="U285">
            <v>30</v>
          </cell>
          <cell r="V285">
            <v>30</v>
          </cell>
          <cell r="W285">
            <v>30</v>
          </cell>
          <cell r="X285">
            <v>30</v>
          </cell>
          <cell r="Y285">
            <v>30</v>
          </cell>
          <cell r="Z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45</v>
          </cell>
          <cell r="I286">
            <v>45</v>
          </cell>
          <cell r="J286">
            <v>45</v>
          </cell>
          <cell r="K286">
            <v>30</v>
          </cell>
          <cell r="L286">
            <v>29</v>
          </cell>
          <cell r="M286">
            <v>29</v>
          </cell>
          <cell r="N286">
            <v>41</v>
          </cell>
          <cell r="O286">
            <v>18</v>
          </cell>
          <cell r="P286">
            <v>45</v>
          </cell>
          <cell r="Q286">
            <v>41</v>
          </cell>
          <cell r="R286">
            <v>233</v>
          </cell>
          <cell r="S286">
            <v>45</v>
          </cell>
          <cell r="T286">
            <v>45</v>
          </cell>
          <cell r="U286">
            <v>45</v>
          </cell>
          <cell r="V286">
            <v>45</v>
          </cell>
          <cell r="W286">
            <v>45</v>
          </cell>
          <cell r="X286">
            <v>45</v>
          </cell>
          <cell r="Y286">
            <v>45</v>
          </cell>
          <cell r="Z286">
            <v>315</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24</v>
          </cell>
          <cell r="K287">
            <v>24</v>
          </cell>
          <cell r="L287">
            <v>23</v>
          </cell>
          <cell r="M287">
            <v>22</v>
          </cell>
          <cell r="N287">
            <v>22</v>
          </cell>
          <cell r="O287">
            <v>20</v>
          </cell>
          <cell r="P287">
            <v>21</v>
          </cell>
          <cell r="Q287">
            <v>20</v>
          </cell>
          <cell r="R287">
            <v>152</v>
          </cell>
          <cell r="S287">
            <v>22</v>
          </cell>
          <cell r="T287">
            <v>22</v>
          </cell>
          <cell r="U287">
            <v>22</v>
          </cell>
          <cell r="V287">
            <v>22</v>
          </cell>
          <cell r="W287">
            <v>22</v>
          </cell>
          <cell r="X287">
            <v>22</v>
          </cell>
          <cell r="Y287">
            <v>22</v>
          </cell>
          <cell r="Z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28</v>
          </cell>
          <cell r="L288">
            <v>20</v>
          </cell>
          <cell r="M288">
            <v>28</v>
          </cell>
          <cell r="N288">
            <v>29</v>
          </cell>
          <cell r="O288">
            <v>23</v>
          </cell>
          <cell r="P288">
            <v>29</v>
          </cell>
          <cell r="Q288">
            <v>23</v>
          </cell>
          <cell r="R288">
            <v>180</v>
          </cell>
          <cell r="S288">
            <v>30</v>
          </cell>
          <cell r="T288">
            <v>30</v>
          </cell>
          <cell r="U288">
            <v>30</v>
          </cell>
          <cell r="V288">
            <v>30</v>
          </cell>
          <cell r="W288">
            <v>30</v>
          </cell>
          <cell r="X288">
            <v>30</v>
          </cell>
          <cell r="Y288">
            <v>30</v>
          </cell>
          <cell r="Z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59</v>
          </cell>
          <cell r="L289">
            <v>60</v>
          </cell>
          <cell r="M289">
            <v>59</v>
          </cell>
          <cell r="N289">
            <v>66</v>
          </cell>
          <cell r="O289">
            <v>64</v>
          </cell>
          <cell r="P289">
            <v>64</v>
          </cell>
          <cell r="Q289">
            <v>53</v>
          </cell>
          <cell r="R289">
            <v>425</v>
          </cell>
          <cell r="S289">
            <v>60</v>
          </cell>
          <cell r="T289">
            <v>60</v>
          </cell>
          <cell r="U289">
            <v>60</v>
          </cell>
          <cell r="V289">
            <v>60</v>
          </cell>
          <cell r="W289">
            <v>60</v>
          </cell>
          <cell r="X289">
            <v>60</v>
          </cell>
          <cell r="Y289">
            <v>60</v>
          </cell>
          <cell r="Z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22</v>
          </cell>
          <cell r="M290">
            <v>23</v>
          </cell>
          <cell r="N290">
            <v>21</v>
          </cell>
          <cell r="O290">
            <v>22</v>
          </cell>
          <cell r="P290">
            <v>21</v>
          </cell>
          <cell r="Q290">
            <v>29</v>
          </cell>
          <cell r="R290">
            <v>161</v>
          </cell>
          <cell r="S290">
            <v>23</v>
          </cell>
          <cell r="T290">
            <v>23</v>
          </cell>
          <cell r="U290">
            <v>23</v>
          </cell>
          <cell r="V290">
            <v>23</v>
          </cell>
          <cell r="W290">
            <v>23</v>
          </cell>
          <cell r="X290">
            <v>23</v>
          </cell>
          <cell r="Y290">
            <v>23</v>
          </cell>
          <cell r="Z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59</v>
          </cell>
          <cell r="L291">
            <v>60</v>
          </cell>
          <cell r="M291">
            <v>61</v>
          </cell>
          <cell r="N291">
            <v>60</v>
          </cell>
          <cell r="O291">
            <v>53</v>
          </cell>
          <cell r="P291">
            <v>60</v>
          </cell>
          <cell r="Q291">
            <v>60</v>
          </cell>
          <cell r="R291">
            <v>413</v>
          </cell>
          <cell r="S291">
            <v>60</v>
          </cell>
          <cell r="T291">
            <v>60</v>
          </cell>
          <cell r="U291">
            <v>60</v>
          </cell>
          <cell r="V291">
            <v>60</v>
          </cell>
          <cell r="W291">
            <v>60</v>
          </cell>
          <cell r="X291">
            <v>60</v>
          </cell>
          <cell r="Y291">
            <v>60</v>
          </cell>
          <cell r="Z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36</v>
          </cell>
          <cell r="L292">
            <v>52</v>
          </cell>
          <cell r="M292">
            <v>44</v>
          </cell>
          <cell r="N292">
            <v>49</v>
          </cell>
          <cell r="O292">
            <v>53</v>
          </cell>
          <cell r="P292">
            <v>50</v>
          </cell>
          <cell r="Q292">
            <v>54</v>
          </cell>
          <cell r="R292">
            <v>338</v>
          </cell>
          <cell r="S292">
            <v>60</v>
          </cell>
          <cell r="T292">
            <v>60</v>
          </cell>
          <cell r="U292">
            <v>60</v>
          </cell>
          <cell r="V292">
            <v>60</v>
          </cell>
          <cell r="W292">
            <v>60</v>
          </cell>
          <cell r="X292">
            <v>60</v>
          </cell>
          <cell r="Y292">
            <v>60</v>
          </cell>
          <cell r="Z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29</v>
          </cell>
          <cell r="M293">
            <v>29</v>
          </cell>
          <cell r="N293">
            <v>29</v>
          </cell>
          <cell r="O293">
            <v>32</v>
          </cell>
          <cell r="P293">
            <v>30</v>
          </cell>
          <cell r="Q293">
            <v>32</v>
          </cell>
          <cell r="R293">
            <v>211</v>
          </cell>
          <cell r="S293">
            <v>30</v>
          </cell>
          <cell r="T293">
            <v>30</v>
          </cell>
          <cell r="U293">
            <v>30</v>
          </cell>
          <cell r="V293">
            <v>30</v>
          </cell>
          <cell r="W293">
            <v>30</v>
          </cell>
          <cell r="X293">
            <v>30</v>
          </cell>
          <cell r="Y293">
            <v>30</v>
          </cell>
          <cell r="Z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12</v>
          </cell>
          <cell r="L294">
            <v>12</v>
          </cell>
          <cell r="M294">
            <v>11</v>
          </cell>
          <cell r="N294">
            <v>13</v>
          </cell>
          <cell r="O294">
            <v>13</v>
          </cell>
          <cell r="P294">
            <v>9</v>
          </cell>
          <cell r="Q294">
            <v>15</v>
          </cell>
          <cell r="R294">
            <v>85</v>
          </cell>
          <cell r="S294">
            <v>15</v>
          </cell>
          <cell r="T294">
            <v>15</v>
          </cell>
          <cell r="U294">
            <v>15</v>
          </cell>
          <cell r="V294">
            <v>15</v>
          </cell>
          <cell r="W294">
            <v>15</v>
          </cell>
          <cell r="X294">
            <v>15</v>
          </cell>
          <cell r="Y294">
            <v>15</v>
          </cell>
          <cell r="Z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87</v>
          </cell>
          <cell r="L295">
            <v>89</v>
          </cell>
          <cell r="M295">
            <v>89</v>
          </cell>
          <cell r="N295">
            <v>0</v>
          </cell>
          <cell r="O295">
            <v>0</v>
          </cell>
          <cell r="P295">
            <v>0</v>
          </cell>
          <cell r="Q295">
            <v>0</v>
          </cell>
          <cell r="R295">
            <v>265</v>
          </cell>
          <cell r="S295">
            <v>90</v>
          </cell>
          <cell r="T295">
            <v>90</v>
          </cell>
          <cell r="U295">
            <v>90</v>
          </cell>
          <cell r="V295">
            <v>0</v>
          </cell>
          <cell r="W295">
            <v>0</v>
          </cell>
          <cell r="X295">
            <v>0</v>
          </cell>
          <cell r="Y295">
            <v>0</v>
          </cell>
          <cell r="Z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48</v>
          </cell>
          <cell r="L296">
            <v>51</v>
          </cell>
          <cell r="M296">
            <v>56</v>
          </cell>
          <cell r="N296">
            <v>41</v>
          </cell>
          <cell r="O296">
            <v>51</v>
          </cell>
          <cell r="P296">
            <v>61</v>
          </cell>
          <cell r="Q296">
            <v>44</v>
          </cell>
          <cell r="R296">
            <v>352</v>
          </cell>
          <cell r="S296">
            <v>60</v>
          </cell>
          <cell r="T296">
            <v>60</v>
          </cell>
          <cell r="U296">
            <v>60</v>
          </cell>
          <cell r="V296">
            <v>60</v>
          </cell>
          <cell r="W296">
            <v>60</v>
          </cell>
          <cell r="X296">
            <v>60</v>
          </cell>
          <cell r="Y296">
            <v>60</v>
          </cell>
          <cell r="Z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65</v>
          </cell>
          <cell r="L297">
            <v>84</v>
          </cell>
          <cell r="M297">
            <v>92</v>
          </cell>
          <cell r="N297">
            <v>90</v>
          </cell>
          <cell r="O297">
            <v>85</v>
          </cell>
          <cell r="P297">
            <v>98</v>
          </cell>
          <cell r="Q297">
            <v>78</v>
          </cell>
          <cell r="R297">
            <v>592</v>
          </cell>
          <cell r="S297">
            <v>90</v>
          </cell>
          <cell r="T297">
            <v>90</v>
          </cell>
          <cell r="U297">
            <v>90</v>
          </cell>
          <cell r="V297">
            <v>90</v>
          </cell>
          <cell r="W297">
            <v>90</v>
          </cell>
          <cell r="X297">
            <v>90</v>
          </cell>
          <cell r="Y297">
            <v>90</v>
          </cell>
          <cell r="Z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7</v>
          </cell>
          <cell r="L298">
            <v>18</v>
          </cell>
          <cell r="M298">
            <v>10</v>
          </cell>
          <cell r="N298">
            <v>15</v>
          </cell>
          <cell r="O298">
            <v>12</v>
          </cell>
          <cell r="P298">
            <v>9</v>
          </cell>
          <cell r="Q298">
            <v>15</v>
          </cell>
          <cell r="R298">
            <v>86</v>
          </cell>
          <cell r="S298">
            <v>15</v>
          </cell>
          <cell r="T298">
            <v>15</v>
          </cell>
          <cell r="U298">
            <v>15</v>
          </cell>
          <cell r="V298">
            <v>15</v>
          </cell>
          <cell r="W298">
            <v>15</v>
          </cell>
          <cell r="X298">
            <v>15</v>
          </cell>
          <cell r="Y298">
            <v>15</v>
          </cell>
          <cell r="Z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50</v>
          </cell>
          <cell r="I299">
            <v>50</v>
          </cell>
          <cell r="J299">
            <v>50</v>
          </cell>
          <cell r="K299">
            <v>40</v>
          </cell>
          <cell r="L299">
            <v>48</v>
          </cell>
          <cell r="M299">
            <v>50</v>
          </cell>
          <cell r="N299">
            <v>45</v>
          </cell>
          <cell r="O299">
            <v>48</v>
          </cell>
          <cell r="P299">
            <v>50</v>
          </cell>
          <cell r="Q299">
            <v>41</v>
          </cell>
          <cell r="R299">
            <v>322</v>
          </cell>
          <cell r="S299">
            <v>50</v>
          </cell>
          <cell r="T299">
            <v>50</v>
          </cell>
          <cell r="U299">
            <v>50</v>
          </cell>
          <cell r="V299">
            <v>50</v>
          </cell>
          <cell r="W299">
            <v>50</v>
          </cell>
          <cell r="X299">
            <v>50</v>
          </cell>
          <cell r="Y299">
            <v>50</v>
          </cell>
          <cell r="Z299">
            <v>350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25</v>
          </cell>
          <cell r="L300">
            <v>26</v>
          </cell>
          <cell r="M300">
            <v>21</v>
          </cell>
          <cell r="N300">
            <v>28</v>
          </cell>
          <cell r="O300">
            <v>22</v>
          </cell>
          <cell r="P300">
            <v>24</v>
          </cell>
          <cell r="Q300">
            <v>18</v>
          </cell>
          <cell r="R300">
            <v>164</v>
          </cell>
          <cell r="S300">
            <v>30</v>
          </cell>
          <cell r="T300">
            <v>30</v>
          </cell>
          <cell r="U300">
            <v>30</v>
          </cell>
          <cell r="V300">
            <v>30</v>
          </cell>
          <cell r="W300">
            <v>30</v>
          </cell>
          <cell r="X300">
            <v>30</v>
          </cell>
          <cell r="Y300">
            <v>30</v>
          </cell>
          <cell r="Z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22</v>
          </cell>
          <cell r="L301">
            <v>31</v>
          </cell>
          <cell r="M301">
            <v>29</v>
          </cell>
          <cell r="N301">
            <v>30</v>
          </cell>
          <cell r="O301">
            <v>30</v>
          </cell>
          <cell r="P301">
            <v>29</v>
          </cell>
          <cell r="Q301">
            <v>30</v>
          </cell>
          <cell r="R301">
            <v>201</v>
          </cell>
          <cell r="S301">
            <v>30</v>
          </cell>
          <cell r="T301">
            <v>30</v>
          </cell>
          <cell r="U301">
            <v>30</v>
          </cell>
          <cell r="V301">
            <v>30</v>
          </cell>
          <cell r="W301">
            <v>30</v>
          </cell>
          <cell r="X301">
            <v>30</v>
          </cell>
          <cell r="Y301">
            <v>30</v>
          </cell>
          <cell r="Z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22</v>
          </cell>
          <cell r="L302">
            <v>23</v>
          </cell>
          <cell r="M302">
            <v>28</v>
          </cell>
          <cell r="N302">
            <v>23</v>
          </cell>
          <cell r="O302">
            <v>27</v>
          </cell>
          <cell r="P302">
            <v>26</v>
          </cell>
          <cell r="Q302">
            <v>21</v>
          </cell>
          <cell r="R302">
            <v>170</v>
          </cell>
          <cell r="S302">
            <v>30</v>
          </cell>
          <cell r="T302">
            <v>30</v>
          </cell>
          <cell r="U302">
            <v>30</v>
          </cell>
          <cell r="V302">
            <v>30</v>
          </cell>
          <cell r="W302">
            <v>30</v>
          </cell>
          <cell r="X302">
            <v>30</v>
          </cell>
          <cell r="Y302">
            <v>30</v>
          </cell>
          <cell r="Z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11</v>
          </cell>
          <cell r="L303">
            <v>13</v>
          </cell>
          <cell r="M303">
            <v>12</v>
          </cell>
          <cell r="N303">
            <v>15</v>
          </cell>
          <cell r="O303">
            <v>6</v>
          </cell>
          <cell r="P303">
            <v>14</v>
          </cell>
          <cell r="Q303">
            <v>7</v>
          </cell>
          <cell r="R303">
            <v>78</v>
          </cell>
          <cell r="S303">
            <v>12</v>
          </cell>
          <cell r="T303">
            <v>12</v>
          </cell>
          <cell r="U303">
            <v>12</v>
          </cell>
          <cell r="V303">
            <v>12</v>
          </cell>
          <cell r="W303">
            <v>12</v>
          </cell>
          <cell r="X303">
            <v>12</v>
          </cell>
          <cell r="Y303">
            <v>12</v>
          </cell>
          <cell r="Z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29</v>
          </cell>
          <cell r="L304">
            <v>30</v>
          </cell>
          <cell r="M304">
            <v>30</v>
          </cell>
          <cell r="N304">
            <v>26</v>
          </cell>
          <cell r="O304">
            <v>23</v>
          </cell>
          <cell r="P304">
            <v>30</v>
          </cell>
          <cell r="Q304">
            <v>25</v>
          </cell>
          <cell r="R304">
            <v>193</v>
          </cell>
          <cell r="S304">
            <v>30</v>
          </cell>
          <cell r="T304">
            <v>30</v>
          </cell>
          <cell r="U304">
            <v>30</v>
          </cell>
          <cell r="V304">
            <v>30</v>
          </cell>
          <cell r="W304">
            <v>30</v>
          </cell>
          <cell r="X304">
            <v>30</v>
          </cell>
          <cell r="Y304">
            <v>30</v>
          </cell>
          <cell r="Z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16</v>
          </cell>
          <cell r="N305">
            <v>16</v>
          </cell>
          <cell r="O305">
            <v>16</v>
          </cell>
          <cell r="P305">
            <v>16</v>
          </cell>
          <cell r="Q305">
            <v>15</v>
          </cell>
          <cell r="R305">
            <v>109</v>
          </cell>
          <cell r="S305">
            <v>15</v>
          </cell>
          <cell r="T305">
            <v>15</v>
          </cell>
          <cell r="U305">
            <v>15</v>
          </cell>
          <cell r="V305">
            <v>15</v>
          </cell>
          <cell r="W305">
            <v>15</v>
          </cell>
          <cell r="X305">
            <v>15</v>
          </cell>
          <cell r="Y305">
            <v>15</v>
          </cell>
          <cell r="Z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24</v>
          </cell>
          <cell r="L306">
            <v>28</v>
          </cell>
          <cell r="M306">
            <v>30</v>
          </cell>
          <cell r="N306">
            <v>28</v>
          </cell>
          <cell r="O306">
            <v>27</v>
          </cell>
          <cell r="P306">
            <v>30</v>
          </cell>
          <cell r="Q306">
            <v>23</v>
          </cell>
          <cell r="R306">
            <v>190</v>
          </cell>
          <cell r="S306">
            <v>30</v>
          </cell>
          <cell r="T306">
            <v>30</v>
          </cell>
          <cell r="U306">
            <v>30</v>
          </cell>
          <cell r="V306">
            <v>30</v>
          </cell>
          <cell r="W306">
            <v>30</v>
          </cell>
          <cell r="X306">
            <v>30</v>
          </cell>
          <cell r="Y306">
            <v>30</v>
          </cell>
          <cell r="Z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8</v>
          </cell>
          <cell r="L307">
            <v>7</v>
          </cell>
          <cell r="M307">
            <v>9</v>
          </cell>
          <cell r="N307">
            <v>10</v>
          </cell>
          <cell r="O307">
            <v>7</v>
          </cell>
          <cell r="P307">
            <v>9</v>
          </cell>
          <cell r="Q307">
            <v>8</v>
          </cell>
          <cell r="R307">
            <v>58</v>
          </cell>
          <cell r="S307">
            <v>15</v>
          </cell>
          <cell r="T307">
            <v>15</v>
          </cell>
          <cell r="U307">
            <v>15</v>
          </cell>
          <cell r="V307">
            <v>15</v>
          </cell>
          <cell r="W307">
            <v>15</v>
          </cell>
          <cell r="X307">
            <v>15</v>
          </cell>
          <cell r="Y307">
            <v>15</v>
          </cell>
          <cell r="Z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19</v>
          </cell>
          <cell r="L308">
            <v>11</v>
          </cell>
          <cell r="M308">
            <v>19</v>
          </cell>
          <cell r="N308">
            <v>24</v>
          </cell>
          <cell r="O308">
            <v>6</v>
          </cell>
          <cell r="P308">
            <v>20</v>
          </cell>
          <cell r="Q308">
            <v>22</v>
          </cell>
          <cell r="R308">
            <v>121</v>
          </cell>
          <cell r="S308">
            <v>30</v>
          </cell>
          <cell r="T308">
            <v>30</v>
          </cell>
          <cell r="U308">
            <v>30</v>
          </cell>
          <cell r="V308">
            <v>30</v>
          </cell>
          <cell r="W308">
            <v>30</v>
          </cell>
          <cell r="X308">
            <v>30</v>
          </cell>
          <cell r="Y308">
            <v>30</v>
          </cell>
          <cell r="Z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31</v>
          </cell>
          <cell r="L309">
            <v>30</v>
          </cell>
          <cell r="M309">
            <v>30</v>
          </cell>
          <cell r="N309">
            <v>30</v>
          </cell>
          <cell r="O309">
            <v>30</v>
          </cell>
          <cell r="P309">
            <v>27</v>
          </cell>
          <cell r="Q309">
            <v>30</v>
          </cell>
          <cell r="R309">
            <v>208</v>
          </cell>
          <cell r="S309">
            <v>30</v>
          </cell>
          <cell r="T309">
            <v>30</v>
          </cell>
          <cell r="U309">
            <v>30</v>
          </cell>
          <cell r="V309">
            <v>30</v>
          </cell>
          <cell r="W309">
            <v>30</v>
          </cell>
          <cell r="X309">
            <v>30</v>
          </cell>
          <cell r="Y309">
            <v>30</v>
          </cell>
          <cell r="Z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29</v>
          </cell>
          <cell r="N310">
            <v>29</v>
          </cell>
          <cell r="O310">
            <v>30</v>
          </cell>
          <cell r="P310">
            <v>30</v>
          </cell>
          <cell r="Q310">
            <v>30</v>
          </cell>
          <cell r="R310">
            <v>208</v>
          </cell>
          <cell r="S310">
            <v>30</v>
          </cell>
          <cell r="T310">
            <v>30</v>
          </cell>
          <cell r="U310">
            <v>30</v>
          </cell>
          <cell r="V310">
            <v>30</v>
          </cell>
          <cell r="W310">
            <v>30</v>
          </cell>
          <cell r="X310">
            <v>30</v>
          </cell>
          <cell r="Y310">
            <v>30</v>
          </cell>
          <cell r="Z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16</v>
          </cell>
          <cell r="M311">
            <v>20</v>
          </cell>
          <cell r="N311">
            <v>15</v>
          </cell>
          <cell r="O311">
            <v>19</v>
          </cell>
          <cell r="P311">
            <v>18</v>
          </cell>
          <cell r="Q311">
            <v>19</v>
          </cell>
          <cell r="R311">
            <v>127</v>
          </cell>
          <cell r="S311">
            <v>20</v>
          </cell>
          <cell r="T311">
            <v>20</v>
          </cell>
          <cell r="U311">
            <v>20</v>
          </cell>
          <cell r="V311">
            <v>20</v>
          </cell>
          <cell r="W311">
            <v>20</v>
          </cell>
          <cell r="X311">
            <v>20</v>
          </cell>
          <cell r="Y311">
            <v>20</v>
          </cell>
          <cell r="Z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29</v>
          </cell>
          <cell r="L312">
            <v>28</v>
          </cell>
          <cell r="M312">
            <v>28</v>
          </cell>
          <cell r="N312">
            <v>29</v>
          </cell>
          <cell r="O312">
            <v>25</v>
          </cell>
          <cell r="P312">
            <v>31</v>
          </cell>
          <cell r="Q312">
            <v>31</v>
          </cell>
          <cell r="R312">
            <v>201</v>
          </cell>
          <cell r="S312">
            <v>30</v>
          </cell>
          <cell r="T312">
            <v>30</v>
          </cell>
          <cell r="U312">
            <v>30</v>
          </cell>
          <cell r="V312">
            <v>30</v>
          </cell>
          <cell r="W312">
            <v>30</v>
          </cell>
          <cell r="X312">
            <v>30</v>
          </cell>
          <cell r="Y312">
            <v>30</v>
          </cell>
          <cell r="Z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13</v>
          </cell>
          <cell r="M313">
            <v>16</v>
          </cell>
          <cell r="N313">
            <v>16</v>
          </cell>
          <cell r="O313">
            <v>16</v>
          </cell>
          <cell r="P313">
            <v>15</v>
          </cell>
          <cell r="Q313">
            <v>17</v>
          </cell>
          <cell r="R313">
            <v>108</v>
          </cell>
          <cell r="S313">
            <v>15</v>
          </cell>
          <cell r="T313">
            <v>15</v>
          </cell>
          <cell r="U313">
            <v>15</v>
          </cell>
          <cell r="V313">
            <v>15</v>
          </cell>
          <cell r="W313">
            <v>15</v>
          </cell>
          <cell r="X313">
            <v>15</v>
          </cell>
          <cell r="Y313">
            <v>15</v>
          </cell>
          <cell r="Z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28</v>
          </cell>
          <cell r="L314">
            <v>27</v>
          </cell>
          <cell r="M314">
            <v>44</v>
          </cell>
          <cell r="N314">
            <v>22</v>
          </cell>
          <cell r="O314">
            <v>23</v>
          </cell>
          <cell r="P314">
            <v>32</v>
          </cell>
          <cell r="Q314">
            <v>25</v>
          </cell>
          <cell r="R314">
            <v>201</v>
          </cell>
          <cell r="S314">
            <v>60</v>
          </cell>
          <cell r="T314">
            <v>60</v>
          </cell>
          <cell r="U314">
            <v>60</v>
          </cell>
          <cell r="V314">
            <v>60</v>
          </cell>
          <cell r="W314">
            <v>60</v>
          </cell>
          <cell r="X314">
            <v>60</v>
          </cell>
          <cell r="Y314">
            <v>30</v>
          </cell>
          <cell r="Z314">
            <v>390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29</v>
          </cell>
          <cell r="L315">
            <v>28</v>
          </cell>
          <cell r="M315">
            <v>31</v>
          </cell>
          <cell r="N315">
            <v>30</v>
          </cell>
          <cell r="O315">
            <v>30</v>
          </cell>
          <cell r="P315">
            <v>30</v>
          </cell>
          <cell r="Q315">
            <v>29</v>
          </cell>
          <cell r="R315">
            <v>207</v>
          </cell>
          <cell r="S315">
            <v>30</v>
          </cell>
          <cell r="T315">
            <v>30</v>
          </cell>
          <cell r="U315">
            <v>30</v>
          </cell>
          <cell r="V315">
            <v>30</v>
          </cell>
          <cell r="W315">
            <v>30</v>
          </cell>
          <cell r="X315">
            <v>30</v>
          </cell>
          <cell r="Y315">
            <v>30</v>
          </cell>
          <cell r="Z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56</v>
          </cell>
          <cell r="M316">
            <v>59</v>
          </cell>
          <cell r="N316">
            <v>60</v>
          </cell>
          <cell r="O316">
            <v>58</v>
          </cell>
          <cell r="P316">
            <v>58</v>
          </cell>
          <cell r="Q316">
            <v>58</v>
          </cell>
          <cell r="R316">
            <v>409</v>
          </cell>
          <cell r="S316">
            <v>60</v>
          </cell>
          <cell r="T316">
            <v>60</v>
          </cell>
          <cell r="U316">
            <v>60</v>
          </cell>
          <cell r="V316">
            <v>60</v>
          </cell>
          <cell r="W316">
            <v>60</v>
          </cell>
          <cell r="X316">
            <v>60</v>
          </cell>
          <cell r="Y316">
            <v>60</v>
          </cell>
          <cell r="Z316">
            <v>420</v>
          </cell>
        </row>
        <row r="317">
          <cell r="A317">
            <v>3106</v>
          </cell>
          <cell r="B317" t="str">
            <v>Eastchurch CE Primary School</v>
          </cell>
          <cell r="C317" t="str">
            <v>Swale</v>
          </cell>
          <cell r="D317" t="str">
            <v>886SW10</v>
          </cell>
          <cell r="E317" t="str">
            <v>Sheppey Rural East</v>
          </cell>
          <cell r="F317" t="str">
            <v>Primary</v>
          </cell>
          <cell r="G317" t="str">
            <v>Academy</v>
          </cell>
          <cell r="H317">
            <v>60</v>
          </cell>
          <cell r="I317">
            <v>60</v>
          </cell>
          <cell r="J317">
            <v>60</v>
          </cell>
          <cell r="K317">
            <v>48</v>
          </cell>
          <cell r="L317">
            <v>53</v>
          </cell>
          <cell r="M317">
            <v>40</v>
          </cell>
          <cell r="N317">
            <v>42</v>
          </cell>
          <cell r="O317">
            <v>48</v>
          </cell>
          <cell r="P317">
            <v>53</v>
          </cell>
          <cell r="Q317">
            <v>66</v>
          </cell>
          <cell r="R317">
            <v>350</v>
          </cell>
          <cell r="S317">
            <v>60</v>
          </cell>
          <cell r="T317">
            <v>60</v>
          </cell>
          <cell r="U317">
            <v>60</v>
          </cell>
          <cell r="V317">
            <v>60</v>
          </cell>
          <cell r="W317">
            <v>60</v>
          </cell>
          <cell r="X317">
            <v>60</v>
          </cell>
          <cell r="Y317">
            <v>60</v>
          </cell>
          <cell r="Z317">
            <v>420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12</v>
          </cell>
          <cell r="L318">
            <v>15</v>
          </cell>
          <cell r="M318">
            <v>21</v>
          </cell>
          <cell r="N318">
            <v>9</v>
          </cell>
          <cell r="O318">
            <v>18</v>
          </cell>
          <cell r="P318">
            <v>15</v>
          </cell>
          <cell r="Q318">
            <v>14</v>
          </cell>
          <cell r="R318">
            <v>104</v>
          </cell>
          <cell r="S318">
            <v>15</v>
          </cell>
          <cell r="T318">
            <v>15</v>
          </cell>
          <cell r="U318">
            <v>15</v>
          </cell>
          <cell r="V318">
            <v>15</v>
          </cell>
          <cell r="W318">
            <v>15</v>
          </cell>
          <cell r="X318">
            <v>15</v>
          </cell>
          <cell r="Y318">
            <v>15</v>
          </cell>
          <cell r="Z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30</v>
          </cell>
          <cell r="P319">
            <v>29</v>
          </cell>
          <cell r="Q319">
            <v>31</v>
          </cell>
          <cell r="R319">
            <v>210</v>
          </cell>
          <cell r="S319">
            <v>30</v>
          </cell>
          <cell r="T319">
            <v>30</v>
          </cell>
          <cell r="U319">
            <v>30</v>
          </cell>
          <cell r="V319">
            <v>30</v>
          </cell>
          <cell r="W319">
            <v>30</v>
          </cell>
          <cell r="X319">
            <v>30</v>
          </cell>
          <cell r="Y319">
            <v>30</v>
          </cell>
          <cell r="Z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11</v>
          </cell>
          <cell r="L320">
            <v>15</v>
          </cell>
          <cell r="M320">
            <v>14</v>
          </cell>
          <cell r="N320">
            <v>10</v>
          </cell>
          <cell r="O320">
            <v>13</v>
          </cell>
          <cell r="P320">
            <v>19</v>
          </cell>
          <cell r="Q320">
            <v>16</v>
          </cell>
          <cell r="R320">
            <v>98</v>
          </cell>
          <cell r="S320">
            <v>15</v>
          </cell>
          <cell r="T320">
            <v>15</v>
          </cell>
          <cell r="U320">
            <v>15</v>
          </cell>
          <cell r="V320">
            <v>15</v>
          </cell>
          <cell r="W320">
            <v>15</v>
          </cell>
          <cell r="X320">
            <v>15</v>
          </cell>
          <cell r="Y320">
            <v>15</v>
          </cell>
          <cell r="Z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56</v>
          </cell>
          <cell r="L321">
            <v>55</v>
          </cell>
          <cell r="M321">
            <v>54</v>
          </cell>
          <cell r="N321">
            <v>57</v>
          </cell>
          <cell r="O321">
            <v>63</v>
          </cell>
          <cell r="P321">
            <v>57</v>
          </cell>
          <cell r="Q321">
            <v>63</v>
          </cell>
          <cell r="R321">
            <v>405</v>
          </cell>
          <cell r="S321">
            <v>60</v>
          </cell>
          <cell r="T321">
            <v>60</v>
          </cell>
          <cell r="U321">
            <v>60</v>
          </cell>
          <cell r="V321">
            <v>60</v>
          </cell>
          <cell r="W321">
            <v>60</v>
          </cell>
          <cell r="X321">
            <v>60</v>
          </cell>
          <cell r="Y321">
            <v>60</v>
          </cell>
          <cell r="Z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76</v>
          </cell>
          <cell r="L322">
            <v>91</v>
          </cell>
          <cell r="M322">
            <v>85</v>
          </cell>
          <cell r="N322">
            <v>81</v>
          </cell>
          <cell r="O322">
            <v>78</v>
          </cell>
          <cell r="P322">
            <v>92</v>
          </cell>
          <cell r="Q322">
            <v>92</v>
          </cell>
          <cell r="R322">
            <v>595</v>
          </cell>
          <cell r="S322">
            <v>90</v>
          </cell>
          <cell r="T322">
            <v>90</v>
          </cell>
          <cell r="U322">
            <v>90</v>
          </cell>
          <cell r="V322">
            <v>90</v>
          </cell>
          <cell r="W322">
            <v>90</v>
          </cell>
          <cell r="X322">
            <v>90</v>
          </cell>
          <cell r="Y322">
            <v>90</v>
          </cell>
          <cell r="Z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16</v>
          </cell>
          <cell r="L323">
            <v>15</v>
          </cell>
          <cell r="M323">
            <v>14</v>
          </cell>
          <cell r="N323">
            <v>17</v>
          </cell>
          <cell r="O323">
            <v>15</v>
          </cell>
          <cell r="P323">
            <v>16</v>
          </cell>
          <cell r="Q323">
            <v>15</v>
          </cell>
          <cell r="R323">
            <v>108</v>
          </cell>
          <cell r="S323">
            <v>15</v>
          </cell>
          <cell r="T323">
            <v>15</v>
          </cell>
          <cell r="U323">
            <v>15</v>
          </cell>
          <cell r="V323">
            <v>15</v>
          </cell>
          <cell r="W323">
            <v>15</v>
          </cell>
          <cell r="X323">
            <v>15</v>
          </cell>
          <cell r="Y323">
            <v>15</v>
          </cell>
          <cell r="Z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29</v>
          </cell>
          <cell r="O324">
            <v>29</v>
          </cell>
          <cell r="P324">
            <v>31</v>
          </cell>
          <cell r="Q324">
            <v>31</v>
          </cell>
          <cell r="R324">
            <v>210</v>
          </cell>
          <cell r="S324">
            <v>30</v>
          </cell>
          <cell r="T324">
            <v>30</v>
          </cell>
          <cell r="U324">
            <v>30</v>
          </cell>
          <cell r="V324">
            <v>30</v>
          </cell>
          <cell r="W324">
            <v>30</v>
          </cell>
          <cell r="X324">
            <v>30</v>
          </cell>
          <cell r="Y324">
            <v>30</v>
          </cell>
          <cell r="Z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22</v>
          </cell>
          <cell r="L325">
            <v>30</v>
          </cell>
          <cell r="M325">
            <v>31</v>
          </cell>
          <cell r="N325">
            <v>22</v>
          </cell>
          <cell r="O325">
            <v>29</v>
          </cell>
          <cell r="P325">
            <v>31</v>
          </cell>
          <cell r="Q325">
            <v>29</v>
          </cell>
          <cell r="R325">
            <v>194</v>
          </cell>
          <cell r="S325">
            <v>30</v>
          </cell>
          <cell r="T325">
            <v>30</v>
          </cell>
          <cell r="U325">
            <v>30</v>
          </cell>
          <cell r="V325">
            <v>30</v>
          </cell>
          <cell r="W325">
            <v>30</v>
          </cell>
          <cell r="X325">
            <v>30</v>
          </cell>
          <cell r="Y325">
            <v>30</v>
          </cell>
          <cell r="Z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83</v>
          </cell>
          <cell r="L326">
            <v>91</v>
          </cell>
          <cell r="M326">
            <v>90</v>
          </cell>
          <cell r="N326">
            <v>87</v>
          </cell>
          <cell r="O326">
            <v>90</v>
          </cell>
          <cell r="P326">
            <v>83</v>
          </cell>
          <cell r="Q326">
            <v>89</v>
          </cell>
          <cell r="R326">
            <v>613</v>
          </cell>
          <cell r="S326">
            <v>90</v>
          </cell>
          <cell r="T326">
            <v>90</v>
          </cell>
          <cell r="U326">
            <v>90</v>
          </cell>
          <cell r="V326">
            <v>90</v>
          </cell>
          <cell r="W326">
            <v>90</v>
          </cell>
          <cell r="X326">
            <v>90</v>
          </cell>
          <cell r="Y326">
            <v>90</v>
          </cell>
          <cell r="Z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28</v>
          </cell>
          <cell r="L327">
            <v>30</v>
          </cell>
          <cell r="M327">
            <v>30</v>
          </cell>
          <cell r="N327">
            <v>26</v>
          </cell>
          <cell r="O327">
            <v>28</v>
          </cell>
          <cell r="P327">
            <v>30</v>
          </cell>
          <cell r="Q327">
            <v>30</v>
          </cell>
          <cell r="R327">
            <v>202</v>
          </cell>
          <cell r="S327">
            <v>30</v>
          </cell>
          <cell r="T327">
            <v>30</v>
          </cell>
          <cell r="U327">
            <v>30</v>
          </cell>
          <cell r="V327">
            <v>30</v>
          </cell>
          <cell r="W327">
            <v>30</v>
          </cell>
          <cell r="X327">
            <v>30</v>
          </cell>
          <cell r="Y327">
            <v>30</v>
          </cell>
          <cell r="Z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50</v>
          </cell>
          <cell r="L328">
            <v>60</v>
          </cell>
          <cell r="M328">
            <v>60</v>
          </cell>
          <cell r="N328">
            <v>60</v>
          </cell>
          <cell r="O328">
            <v>54</v>
          </cell>
          <cell r="P328">
            <v>52</v>
          </cell>
          <cell r="Q328">
            <v>58</v>
          </cell>
          <cell r="R328">
            <v>394</v>
          </cell>
          <cell r="S328">
            <v>60</v>
          </cell>
          <cell r="T328">
            <v>60</v>
          </cell>
          <cell r="U328">
            <v>60</v>
          </cell>
          <cell r="V328">
            <v>60</v>
          </cell>
          <cell r="W328">
            <v>60</v>
          </cell>
          <cell r="X328">
            <v>60</v>
          </cell>
          <cell r="Y328">
            <v>60</v>
          </cell>
          <cell r="Z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29</v>
          </cell>
          <cell r="L329">
            <v>28</v>
          </cell>
          <cell r="M329">
            <v>31</v>
          </cell>
          <cell r="N329">
            <v>26</v>
          </cell>
          <cell r="O329">
            <v>16</v>
          </cell>
          <cell r="P329">
            <v>28</v>
          </cell>
          <cell r="Q329">
            <v>28</v>
          </cell>
          <cell r="R329">
            <v>186</v>
          </cell>
          <cell r="S329">
            <v>30</v>
          </cell>
          <cell r="T329">
            <v>30</v>
          </cell>
          <cell r="U329">
            <v>30</v>
          </cell>
          <cell r="V329">
            <v>30</v>
          </cell>
          <cell r="W329">
            <v>30</v>
          </cell>
          <cell r="X329">
            <v>30</v>
          </cell>
          <cell r="Y329">
            <v>30</v>
          </cell>
          <cell r="Z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27</v>
          </cell>
          <cell r="L330">
            <v>30</v>
          </cell>
          <cell r="M330">
            <v>30</v>
          </cell>
          <cell r="N330">
            <v>23</v>
          </cell>
          <cell r="O330">
            <v>28</v>
          </cell>
          <cell r="P330">
            <v>31</v>
          </cell>
          <cell r="Q330">
            <v>30</v>
          </cell>
          <cell r="R330">
            <v>199</v>
          </cell>
          <cell r="S330">
            <v>30</v>
          </cell>
          <cell r="T330">
            <v>30</v>
          </cell>
          <cell r="U330">
            <v>30</v>
          </cell>
          <cell r="V330">
            <v>30</v>
          </cell>
          <cell r="W330">
            <v>30</v>
          </cell>
          <cell r="X330">
            <v>30</v>
          </cell>
          <cell r="Y330">
            <v>30</v>
          </cell>
          <cell r="Z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20</v>
          </cell>
          <cell r="I331">
            <v>20</v>
          </cell>
          <cell r="J331">
            <v>20</v>
          </cell>
          <cell r="K331">
            <v>7</v>
          </cell>
          <cell r="L331">
            <v>18</v>
          </cell>
          <cell r="M331">
            <v>9</v>
          </cell>
          <cell r="N331">
            <v>11</v>
          </cell>
          <cell r="O331">
            <v>8</v>
          </cell>
          <cell r="P331">
            <v>7</v>
          </cell>
          <cell r="Q331">
            <v>11</v>
          </cell>
          <cell r="R331">
            <v>71</v>
          </cell>
          <cell r="S331">
            <v>20</v>
          </cell>
          <cell r="T331">
            <v>20</v>
          </cell>
          <cell r="U331">
            <v>20</v>
          </cell>
          <cell r="V331">
            <v>20</v>
          </cell>
          <cell r="W331">
            <v>20</v>
          </cell>
          <cell r="X331">
            <v>20</v>
          </cell>
          <cell r="Y331">
            <v>20</v>
          </cell>
          <cell r="Z331">
            <v>140</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10</v>
          </cell>
          <cell r="L332">
            <v>13</v>
          </cell>
          <cell r="M332">
            <v>13</v>
          </cell>
          <cell r="N332">
            <v>5</v>
          </cell>
          <cell r="O332">
            <v>15</v>
          </cell>
          <cell r="P332">
            <v>15</v>
          </cell>
          <cell r="Q332">
            <v>14</v>
          </cell>
          <cell r="R332">
            <v>85</v>
          </cell>
          <cell r="S332">
            <v>15</v>
          </cell>
          <cell r="T332">
            <v>15</v>
          </cell>
          <cell r="U332">
            <v>15</v>
          </cell>
          <cell r="V332">
            <v>15</v>
          </cell>
          <cell r="W332">
            <v>15</v>
          </cell>
          <cell r="X332">
            <v>15</v>
          </cell>
          <cell r="Y332">
            <v>15</v>
          </cell>
          <cell r="Z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31</v>
          </cell>
          <cell r="L333">
            <v>30</v>
          </cell>
          <cell r="M333">
            <v>31</v>
          </cell>
          <cell r="N333">
            <v>29</v>
          </cell>
          <cell r="O333">
            <v>29</v>
          </cell>
          <cell r="P333">
            <v>29</v>
          </cell>
          <cell r="Q333">
            <v>30</v>
          </cell>
          <cell r="R333">
            <v>209</v>
          </cell>
          <cell r="S333">
            <v>30</v>
          </cell>
          <cell r="T333">
            <v>30</v>
          </cell>
          <cell r="U333">
            <v>30</v>
          </cell>
          <cell r="V333">
            <v>30</v>
          </cell>
          <cell r="W333">
            <v>30</v>
          </cell>
          <cell r="X333">
            <v>30</v>
          </cell>
          <cell r="Y333">
            <v>30</v>
          </cell>
          <cell r="Z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64</v>
          </cell>
          <cell r="M334">
            <v>94</v>
          </cell>
          <cell r="N334">
            <v>92</v>
          </cell>
          <cell r="O334">
            <v>91</v>
          </cell>
          <cell r="P334">
            <v>93</v>
          </cell>
          <cell r="Q334">
            <v>60</v>
          </cell>
          <cell r="R334">
            <v>584</v>
          </cell>
          <cell r="S334">
            <v>90</v>
          </cell>
          <cell r="T334">
            <v>90</v>
          </cell>
          <cell r="U334">
            <v>90</v>
          </cell>
          <cell r="V334">
            <v>90</v>
          </cell>
          <cell r="W334">
            <v>90</v>
          </cell>
          <cell r="X334">
            <v>90</v>
          </cell>
          <cell r="Y334">
            <v>60</v>
          </cell>
          <cell r="Z334">
            <v>600</v>
          </cell>
        </row>
        <row r="335">
          <cell r="A335">
            <v>2463</v>
          </cell>
          <cell r="B335" t="str">
            <v>Minterne Community Junior School</v>
          </cell>
          <cell r="C335" t="str">
            <v>Swale</v>
          </cell>
          <cell r="D335" t="str">
            <v>886SW05</v>
          </cell>
          <cell r="E335" t="str">
            <v>Sittingbourne South</v>
          </cell>
          <cell r="F335" t="str">
            <v>Junior</v>
          </cell>
          <cell r="G335" t="str">
            <v>Academy</v>
          </cell>
          <cell r="H335">
            <v>90</v>
          </cell>
          <cell r="I335">
            <v>90</v>
          </cell>
          <cell r="J335">
            <v>90</v>
          </cell>
          <cell r="K335">
            <v>0</v>
          </cell>
          <cell r="L335">
            <v>0</v>
          </cell>
          <cell r="M335">
            <v>0</v>
          </cell>
          <cell r="N335">
            <v>95</v>
          </cell>
          <cell r="O335">
            <v>88</v>
          </cell>
          <cell r="P335">
            <v>92</v>
          </cell>
          <cell r="Q335">
            <v>98</v>
          </cell>
          <cell r="R335">
            <v>373</v>
          </cell>
          <cell r="S335">
            <v>0</v>
          </cell>
          <cell r="T335">
            <v>0</v>
          </cell>
          <cell r="U335">
            <v>0</v>
          </cell>
          <cell r="V335">
            <v>90</v>
          </cell>
          <cell r="W335">
            <v>90</v>
          </cell>
          <cell r="X335">
            <v>90</v>
          </cell>
          <cell r="Y335">
            <v>90</v>
          </cell>
          <cell r="Z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29</v>
          </cell>
          <cell r="O336">
            <v>30</v>
          </cell>
          <cell r="P336">
            <v>28</v>
          </cell>
          <cell r="Q336">
            <v>28</v>
          </cell>
          <cell r="R336">
            <v>205</v>
          </cell>
          <cell r="S336">
            <v>30</v>
          </cell>
          <cell r="T336">
            <v>30</v>
          </cell>
          <cell r="U336">
            <v>30</v>
          </cell>
          <cell r="V336">
            <v>30</v>
          </cell>
          <cell r="W336">
            <v>30</v>
          </cell>
          <cell r="X336">
            <v>30</v>
          </cell>
          <cell r="Y336">
            <v>30</v>
          </cell>
          <cell r="Z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90</v>
          </cell>
          <cell r="L337">
            <v>92</v>
          </cell>
          <cell r="M337">
            <v>93</v>
          </cell>
          <cell r="N337">
            <v>0</v>
          </cell>
          <cell r="O337">
            <v>0</v>
          </cell>
          <cell r="P337">
            <v>0</v>
          </cell>
          <cell r="Q337">
            <v>0</v>
          </cell>
          <cell r="R337">
            <v>275</v>
          </cell>
          <cell r="S337">
            <v>90</v>
          </cell>
          <cell r="T337">
            <v>90</v>
          </cell>
          <cell r="U337">
            <v>90</v>
          </cell>
          <cell r="V337">
            <v>0</v>
          </cell>
          <cell r="W337">
            <v>0</v>
          </cell>
          <cell r="X337">
            <v>0</v>
          </cell>
          <cell r="Y337">
            <v>0</v>
          </cell>
          <cell r="Z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27</v>
          </cell>
          <cell r="L338">
            <v>28</v>
          </cell>
          <cell r="M338">
            <v>32</v>
          </cell>
          <cell r="N338">
            <v>29</v>
          </cell>
          <cell r="O338">
            <v>28</v>
          </cell>
          <cell r="P338">
            <v>34</v>
          </cell>
          <cell r="Q338">
            <v>32</v>
          </cell>
          <cell r="R338">
            <v>210</v>
          </cell>
          <cell r="S338">
            <v>30</v>
          </cell>
          <cell r="T338">
            <v>30</v>
          </cell>
          <cell r="U338">
            <v>30</v>
          </cell>
          <cell r="V338">
            <v>30</v>
          </cell>
          <cell r="W338">
            <v>30</v>
          </cell>
          <cell r="X338">
            <v>30</v>
          </cell>
          <cell r="Y338">
            <v>30</v>
          </cell>
          <cell r="Z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61</v>
          </cell>
          <cell r="L339">
            <v>60</v>
          </cell>
          <cell r="M339">
            <v>59</v>
          </cell>
          <cell r="N339">
            <v>60</v>
          </cell>
          <cell r="O339">
            <v>60</v>
          </cell>
          <cell r="P339">
            <v>60</v>
          </cell>
          <cell r="Q339">
            <v>59</v>
          </cell>
          <cell r="R339">
            <v>419</v>
          </cell>
          <cell r="S339">
            <v>60</v>
          </cell>
          <cell r="T339">
            <v>60</v>
          </cell>
          <cell r="U339">
            <v>60</v>
          </cell>
          <cell r="V339">
            <v>60</v>
          </cell>
          <cell r="W339">
            <v>60</v>
          </cell>
          <cell r="X339">
            <v>60</v>
          </cell>
          <cell r="Y339">
            <v>60</v>
          </cell>
          <cell r="Z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87</v>
          </cell>
          <cell r="L340">
            <v>89</v>
          </cell>
          <cell r="M340">
            <v>89</v>
          </cell>
          <cell r="N340">
            <v>53</v>
          </cell>
          <cell r="O340">
            <v>87</v>
          </cell>
          <cell r="P340">
            <v>62</v>
          </cell>
          <cell r="Q340">
            <v>59</v>
          </cell>
          <cell r="R340">
            <v>526</v>
          </cell>
          <cell r="S340">
            <v>90</v>
          </cell>
          <cell r="T340">
            <v>90</v>
          </cell>
          <cell r="U340">
            <v>90</v>
          </cell>
          <cell r="V340">
            <v>90</v>
          </cell>
          <cell r="W340">
            <v>90</v>
          </cell>
          <cell r="X340">
            <v>60</v>
          </cell>
          <cell r="Y340">
            <v>60</v>
          </cell>
          <cell r="Z340">
            <v>570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60</v>
          </cell>
          <cell r="I341">
            <v>60</v>
          </cell>
          <cell r="J341">
            <v>60</v>
          </cell>
          <cell r="K341">
            <v>32</v>
          </cell>
          <cell r="L341">
            <v>42</v>
          </cell>
          <cell r="M341">
            <v>47</v>
          </cell>
          <cell r="N341">
            <v>26</v>
          </cell>
          <cell r="O341">
            <v>39</v>
          </cell>
          <cell r="P341">
            <v>41</v>
          </cell>
          <cell r="Q341">
            <v>41</v>
          </cell>
          <cell r="R341">
            <v>268</v>
          </cell>
          <cell r="S341">
            <v>60</v>
          </cell>
          <cell r="T341">
            <v>60</v>
          </cell>
          <cell r="U341">
            <v>60</v>
          </cell>
          <cell r="V341">
            <v>60</v>
          </cell>
          <cell r="W341">
            <v>60</v>
          </cell>
          <cell r="X341">
            <v>60</v>
          </cell>
          <cell r="Y341">
            <v>60</v>
          </cell>
          <cell r="Z341">
            <v>420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16</v>
          </cell>
          <cell r="K342">
            <v>14</v>
          </cell>
          <cell r="L342">
            <v>17</v>
          </cell>
          <cell r="M342">
            <v>22</v>
          </cell>
          <cell r="N342">
            <v>14</v>
          </cell>
          <cell r="O342">
            <v>16</v>
          </cell>
          <cell r="P342">
            <v>17</v>
          </cell>
          <cell r="Q342">
            <v>13</v>
          </cell>
          <cell r="R342">
            <v>113</v>
          </cell>
          <cell r="S342">
            <v>10</v>
          </cell>
          <cell r="T342">
            <v>10</v>
          </cell>
          <cell r="U342">
            <v>10</v>
          </cell>
          <cell r="V342">
            <v>10</v>
          </cell>
          <cell r="W342">
            <v>10</v>
          </cell>
          <cell r="X342">
            <v>10</v>
          </cell>
          <cell r="Y342">
            <v>10</v>
          </cell>
          <cell r="Z342">
            <v>70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58</v>
          </cell>
          <cell r="L343">
            <v>57</v>
          </cell>
          <cell r="M343">
            <v>55</v>
          </cell>
          <cell r="N343">
            <v>57</v>
          </cell>
          <cell r="O343">
            <v>47</v>
          </cell>
          <cell r="P343">
            <v>57</v>
          </cell>
          <cell r="Q343">
            <v>59</v>
          </cell>
          <cell r="R343">
            <v>390</v>
          </cell>
          <cell r="S343">
            <v>60</v>
          </cell>
          <cell r="T343">
            <v>60</v>
          </cell>
          <cell r="U343">
            <v>60</v>
          </cell>
          <cell r="V343">
            <v>60</v>
          </cell>
          <cell r="W343">
            <v>60</v>
          </cell>
          <cell r="X343">
            <v>60</v>
          </cell>
          <cell r="Y343">
            <v>60</v>
          </cell>
          <cell r="Z343">
            <v>420</v>
          </cell>
        </row>
        <row r="344">
          <cell r="A344">
            <v>3112</v>
          </cell>
          <cell r="B344" t="str">
            <v>Selling CE Primary School</v>
          </cell>
          <cell r="C344" t="str">
            <v>Swale</v>
          </cell>
          <cell r="D344" t="str">
            <v>886SW03</v>
          </cell>
          <cell r="E344" t="str">
            <v>Faversham Rural South</v>
          </cell>
          <cell r="F344" t="str">
            <v>Primary</v>
          </cell>
          <cell r="G344" t="str">
            <v>Academy</v>
          </cell>
          <cell r="H344">
            <v>30</v>
          </cell>
          <cell r="I344">
            <v>30</v>
          </cell>
          <cell r="J344">
            <v>30</v>
          </cell>
          <cell r="K344">
            <v>17</v>
          </cell>
          <cell r="L344">
            <v>11</v>
          </cell>
          <cell r="M344">
            <v>17</v>
          </cell>
          <cell r="N344">
            <v>15</v>
          </cell>
          <cell r="O344">
            <v>22</v>
          </cell>
          <cell r="P344">
            <v>13</v>
          </cell>
          <cell r="Q344">
            <v>29</v>
          </cell>
          <cell r="R344">
            <v>124</v>
          </cell>
          <cell r="S344">
            <v>30</v>
          </cell>
          <cell r="T344">
            <v>30</v>
          </cell>
          <cell r="U344">
            <v>30</v>
          </cell>
          <cell r="V344">
            <v>30</v>
          </cell>
          <cell r="W344">
            <v>30</v>
          </cell>
          <cell r="X344">
            <v>30</v>
          </cell>
          <cell r="Y344">
            <v>30</v>
          </cell>
          <cell r="Z344">
            <v>210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32</v>
          </cell>
          <cell r="L345">
            <v>31</v>
          </cell>
          <cell r="M345">
            <v>32</v>
          </cell>
          <cell r="N345">
            <v>24</v>
          </cell>
          <cell r="O345">
            <v>34</v>
          </cell>
          <cell r="P345">
            <v>34</v>
          </cell>
          <cell r="Q345">
            <v>30</v>
          </cell>
          <cell r="R345">
            <v>217</v>
          </cell>
          <cell r="S345">
            <v>30</v>
          </cell>
          <cell r="T345">
            <v>30</v>
          </cell>
          <cell r="U345">
            <v>30</v>
          </cell>
          <cell r="V345">
            <v>30</v>
          </cell>
          <cell r="W345">
            <v>30</v>
          </cell>
          <cell r="X345">
            <v>30</v>
          </cell>
          <cell r="Y345">
            <v>30</v>
          </cell>
          <cell r="Z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48</v>
          </cell>
          <cell r="L346">
            <v>60</v>
          </cell>
          <cell r="M346">
            <v>59</v>
          </cell>
          <cell r="N346">
            <v>60</v>
          </cell>
          <cell r="O346">
            <v>60</v>
          </cell>
          <cell r="P346">
            <v>60</v>
          </cell>
          <cell r="Q346">
            <v>59</v>
          </cell>
          <cell r="R346">
            <v>406</v>
          </cell>
          <cell r="S346">
            <v>60</v>
          </cell>
          <cell r="T346">
            <v>60</v>
          </cell>
          <cell r="U346">
            <v>60</v>
          </cell>
          <cell r="V346">
            <v>60</v>
          </cell>
          <cell r="W346">
            <v>60</v>
          </cell>
          <cell r="X346">
            <v>60</v>
          </cell>
          <cell r="Y346">
            <v>60</v>
          </cell>
          <cell r="Z346">
            <v>420</v>
          </cell>
        </row>
        <row r="347">
          <cell r="A347">
            <v>2054</v>
          </cell>
          <cell r="B347" t="str">
            <v>St. Edward's RC Primary School</v>
          </cell>
          <cell r="C347" t="str">
            <v>Swale</v>
          </cell>
          <cell r="D347" t="str">
            <v>886SW08</v>
          </cell>
          <cell r="E347" t="str">
            <v>Sheerness, Queenborough and Halfway</v>
          </cell>
          <cell r="F347" t="str">
            <v>Primary</v>
          </cell>
          <cell r="G347" t="str">
            <v>Academy</v>
          </cell>
          <cell r="H347">
            <v>30</v>
          </cell>
          <cell r="I347">
            <v>30</v>
          </cell>
          <cell r="J347">
            <v>30</v>
          </cell>
          <cell r="K347">
            <v>30</v>
          </cell>
          <cell r="L347">
            <v>25</v>
          </cell>
          <cell r="M347">
            <v>23</v>
          </cell>
          <cell r="N347">
            <v>31</v>
          </cell>
          <cell r="O347">
            <v>25</v>
          </cell>
          <cell r="P347">
            <v>32</v>
          </cell>
          <cell r="Q347">
            <v>33</v>
          </cell>
          <cell r="R347">
            <v>199</v>
          </cell>
          <cell r="S347">
            <v>30</v>
          </cell>
          <cell r="T347">
            <v>30</v>
          </cell>
          <cell r="U347">
            <v>30</v>
          </cell>
          <cell r="V347">
            <v>30</v>
          </cell>
          <cell r="W347">
            <v>30</v>
          </cell>
          <cell r="X347">
            <v>30</v>
          </cell>
          <cell r="Y347">
            <v>30</v>
          </cell>
          <cell r="Z347">
            <v>210</v>
          </cell>
        </row>
        <row r="348">
          <cell r="A348">
            <v>5228</v>
          </cell>
          <cell r="B348" t="str">
            <v>St. George's CE Primary School</v>
          </cell>
          <cell r="C348" t="str">
            <v>Swale</v>
          </cell>
          <cell r="D348" t="str">
            <v>886SW09</v>
          </cell>
          <cell r="E348" t="str">
            <v>Sheppey Central</v>
          </cell>
          <cell r="F348" t="str">
            <v>Primary</v>
          </cell>
          <cell r="G348" t="str">
            <v>Academy</v>
          </cell>
          <cell r="H348">
            <v>60</v>
          </cell>
          <cell r="I348">
            <v>60</v>
          </cell>
          <cell r="J348">
            <v>60</v>
          </cell>
          <cell r="K348">
            <v>55</v>
          </cell>
          <cell r="L348">
            <v>55</v>
          </cell>
          <cell r="M348">
            <v>52</v>
          </cell>
          <cell r="N348">
            <v>47</v>
          </cell>
          <cell r="O348">
            <v>61</v>
          </cell>
          <cell r="P348">
            <v>60</v>
          </cell>
          <cell r="Q348">
            <v>60</v>
          </cell>
          <cell r="R348">
            <v>390</v>
          </cell>
          <cell r="S348">
            <v>60</v>
          </cell>
          <cell r="T348">
            <v>60</v>
          </cell>
          <cell r="U348">
            <v>60</v>
          </cell>
          <cell r="V348">
            <v>60</v>
          </cell>
          <cell r="W348">
            <v>60</v>
          </cell>
          <cell r="X348">
            <v>60</v>
          </cell>
          <cell r="Y348">
            <v>60</v>
          </cell>
          <cell r="Z348">
            <v>420</v>
          </cell>
        </row>
        <row r="349">
          <cell r="A349">
            <v>2051</v>
          </cell>
          <cell r="B349" t="str">
            <v>St. Mary of Charity CE Primary School</v>
          </cell>
          <cell r="C349" t="str">
            <v>Swale</v>
          </cell>
          <cell r="D349" t="str">
            <v>886SW01</v>
          </cell>
          <cell r="E349" t="str">
            <v>Faversham</v>
          </cell>
          <cell r="F349" t="str">
            <v>Primary</v>
          </cell>
          <cell r="G349" t="str">
            <v>Academy</v>
          </cell>
          <cell r="H349">
            <v>30</v>
          </cell>
          <cell r="I349">
            <v>30</v>
          </cell>
          <cell r="J349">
            <v>30</v>
          </cell>
          <cell r="K349">
            <v>30</v>
          </cell>
          <cell r="L349">
            <v>30</v>
          </cell>
          <cell r="M349">
            <v>30</v>
          </cell>
          <cell r="N349">
            <v>30</v>
          </cell>
          <cell r="O349">
            <v>29</v>
          </cell>
          <cell r="P349">
            <v>30</v>
          </cell>
          <cell r="Q349">
            <v>30</v>
          </cell>
          <cell r="R349">
            <v>209</v>
          </cell>
          <cell r="S349">
            <v>30</v>
          </cell>
          <cell r="T349">
            <v>30</v>
          </cell>
          <cell r="U349">
            <v>30</v>
          </cell>
          <cell r="V349">
            <v>30</v>
          </cell>
          <cell r="W349">
            <v>30</v>
          </cell>
          <cell r="X349">
            <v>30</v>
          </cell>
          <cell r="Y349">
            <v>30</v>
          </cell>
          <cell r="Z349">
            <v>210</v>
          </cell>
        </row>
        <row r="350">
          <cell r="A350">
            <v>3714</v>
          </cell>
          <cell r="B350" t="str">
            <v>St. Peter's RC Primary School</v>
          </cell>
          <cell r="C350" t="str">
            <v>Swale</v>
          </cell>
          <cell r="D350" t="str">
            <v>886SW05</v>
          </cell>
          <cell r="E350" t="str">
            <v>Sittingbourne South</v>
          </cell>
          <cell r="F350" t="str">
            <v>Primary</v>
          </cell>
          <cell r="G350" t="str">
            <v>Academy</v>
          </cell>
          <cell r="H350">
            <v>30</v>
          </cell>
          <cell r="I350">
            <v>30</v>
          </cell>
          <cell r="J350">
            <v>30</v>
          </cell>
          <cell r="K350">
            <v>30</v>
          </cell>
          <cell r="L350">
            <v>30</v>
          </cell>
          <cell r="M350">
            <v>28</v>
          </cell>
          <cell r="N350">
            <v>30</v>
          </cell>
          <cell r="O350">
            <v>32</v>
          </cell>
          <cell r="P350">
            <v>32</v>
          </cell>
          <cell r="Q350">
            <v>30</v>
          </cell>
          <cell r="R350">
            <v>212</v>
          </cell>
          <cell r="S350">
            <v>30</v>
          </cell>
          <cell r="T350">
            <v>30</v>
          </cell>
          <cell r="U350">
            <v>30</v>
          </cell>
          <cell r="V350">
            <v>30</v>
          </cell>
          <cell r="W350">
            <v>30</v>
          </cell>
          <cell r="X350">
            <v>30</v>
          </cell>
          <cell r="Y350">
            <v>30</v>
          </cell>
          <cell r="Z350">
            <v>210</v>
          </cell>
        </row>
        <row r="351">
          <cell r="A351">
            <v>2126</v>
          </cell>
          <cell r="B351" t="str">
            <v>Sunny Bank Primary School</v>
          </cell>
          <cell r="C351" t="str">
            <v>Swale</v>
          </cell>
          <cell r="D351" t="str">
            <v>886SW04</v>
          </cell>
          <cell r="E351" t="str">
            <v>Sittingbourne East</v>
          </cell>
          <cell r="F351" t="str">
            <v>Primary</v>
          </cell>
          <cell r="G351" t="str">
            <v>Academy</v>
          </cell>
          <cell r="H351">
            <v>45</v>
          </cell>
          <cell r="I351">
            <v>45</v>
          </cell>
          <cell r="J351">
            <v>45</v>
          </cell>
          <cell r="K351">
            <v>22</v>
          </cell>
          <cell r="L351">
            <v>24</v>
          </cell>
          <cell r="M351">
            <v>29</v>
          </cell>
          <cell r="N351">
            <v>24</v>
          </cell>
          <cell r="O351">
            <v>30</v>
          </cell>
          <cell r="P351">
            <v>17</v>
          </cell>
          <cell r="Q351">
            <v>32</v>
          </cell>
          <cell r="R351">
            <v>178</v>
          </cell>
          <cell r="S351">
            <v>45</v>
          </cell>
          <cell r="T351">
            <v>45</v>
          </cell>
          <cell r="U351">
            <v>45</v>
          </cell>
          <cell r="V351">
            <v>45</v>
          </cell>
          <cell r="W351">
            <v>45</v>
          </cell>
          <cell r="X351">
            <v>45</v>
          </cell>
          <cell r="Y351">
            <v>45</v>
          </cell>
          <cell r="Z351">
            <v>315</v>
          </cell>
        </row>
        <row r="352">
          <cell r="A352">
            <v>3117</v>
          </cell>
          <cell r="B352" t="str">
            <v>Teynham Parochial CE Primary School</v>
          </cell>
          <cell r="C352" t="str">
            <v>Swale</v>
          </cell>
          <cell r="D352" t="str">
            <v>886SW04</v>
          </cell>
          <cell r="E352" t="str">
            <v>Sittingbourne East</v>
          </cell>
          <cell r="F352" t="str">
            <v>Primary</v>
          </cell>
          <cell r="G352" t="str">
            <v>Voluntary Controlled</v>
          </cell>
          <cell r="H352">
            <v>30</v>
          </cell>
          <cell r="I352">
            <v>30</v>
          </cell>
          <cell r="J352">
            <v>30</v>
          </cell>
          <cell r="K352">
            <v>23</v>
          </cell>
          <cell r="L352">
            <v>30</v>
          </cell>
          <cell r="M352">
            <v>28</v>
          </cell>
          <cell r="N352">
            <v>30</v>
          </cell>
          <cell r="O352">
            <v>30</v>
          </cell>
          <cell r="P352">
            <v>29</v>
          </cell>
          <cell r="Q352">
            <v>30</v>
          </cell>
          <cell r="R352">
            <v>200</v>
          </cell>
          <cell r="S352">
            <v>30</v>
          </cell>
          <cell r="T352">
            <v>30</v>
          </cell>
          <cell r="U352">
            <v>30</v>
          </cell>
          <cell r="V352">
            <v>30</v>
          </cell>
          <cell r="W352">
            <v>30</v>
          </cell>
          <cell r="X352">
            <v>30</v>
          </cell>
          <cell r="Y352">
            <v>30</v>
          </cell>
          <cell r="Z352">
            <v>210</v>
          </cell>
        </row>
        <row r="353">
          <cell r="A353">
            <v>2034</v>
          </cell>
          <cell r="B353" t="str">
            <v>Thistle Hill Academy</v>
          </cell>
          <cell r="C353" t="str">
            <v>Swale</v>
          </cell>
          <cell r="D353" t="str">
            <v>886SW09</v>
          </cell>
          <cell r="E353" t="str">
            <v>Sheppey Central</v>
          </cell>
          <cell r="F353" t="str">
            <v>Primary</v>
          </cell>
          <cell r="G353" t="str">
            <v>Academy</v>
          </cell>
          <cell r="H353">
            <v>60</v>
          </cell>
          <cell r="I353">
            <v>60</v>
          </cell>
          <cell r="J353">
            <v>60</v>
          </cell>
          <cell r="K353">
            <v>50</v>
          </cell>
          <cell r="L353">
            <v>46</v>
          </cell>
          <cell r="M353">
            <v>42</v>
          </cell>
          <cell r="N353">
            <v>50</v>
          </cell>
          <cell r="O353">
            <v>58</v>
          </cell>
          <cell r="P353">
            <v>61</v>
          </cell>
          <cell r="Q353">
            <v>56</v>
          </cell>
          <cell r="R353">
            <v>363</v>
          </cell>
          <cell r="S353">
            <v>60</v>
          </cell>
          <cell r="T353">
            <v>60</v>
          </cell>
          <cell r="U353">
            <v>60</v>
          </cell>
          <cell r="V353">
            <v>60</v>
          </cell>
          <cell r="W353">
            <v>60</v>
          </cell>
          <cell r="X353">
            <v>60</v>
          </cell>
          <cell r="Y353">
            <v>60</v>
          </cell>
          <cell r="Z353">
            <v>420</v>
          </cell>
        </row>
        <row r="354">
          <cell r="A354">
            <v>3337</v>
          </cell>
          <cell r="B354" t="str">
            <v>Tunstall CE Primary School</v>
          </cell>
          <cell r="C354" t="str">
            <v>Swale</v>
          </cell>
          <cell r="D354" t="str">
            <v>886SW05</v>
          </cell>
          <cell r="E354" t="str">
            <v>Sittingbourne South</v>
          </cell>
          <cell r="F354" t="str">
            <v>Primary</v>
          </cell>
          <cell r="G354" t="str">
            <v>Voluntary Aided</v>
          </cell>
          <cell r="H354">
            <v>60</v>
          </cell>
          <cell r="I354">
            <v>60</v>
          </cell>
          <cell r="J354">
            <v>60</v>
          </cell>
          <cell r="K354">
            <v>61</v>
          </cell>
          <cell r="L354">
            <v>59</v>
          </cell>
          <cell r="M354">
            <v>60</v>
          </cell>
          <cell r="N354">
            <v>61</v>
          </cell>
          <cell r="O354">
            <v>60</v>
          </cell>
          <cell r="P354">
            <v>61</v>
          </cell>
          <cell r="Q354">
            <v>60</v>
          </cell>
          <cell r="R354">
            <v>422</v>
          </cell>
          <cell r="S354">
            <v>60</v>
          </cell>
          <cell r="T354">
            <v>60</v>
          </cell>
          <cell r="U354">
            <v>60</v>
          </cell>
          <cell r="V354">
            <v>60</v>
          </cell>
          <cell r="W354">
            <v>60</v>
          </cell>
          <cell r="X354">
            <v>60</v>
          </cell>
          <cell r="Y354">
            <v>60</v>
          </cell>
          <cell r="Z354">
            <v>420</v>
          </cell>
        </row>
        <row r="355">
          <cell r="A355">
            <v>2434</v>
          </cell>
          <cell r="B355" t="str">
            <v>West Minster Primary School</v>
          </cell>
          <cell r="C355" t="str">
            <v>Swale</v>
          </cell>
          <cell r="D355" t="str">
            <v>886SW08</v>
          </cell>
          <cell r="E355" t="str">
            <v>Sheerness, Queenborough and Halfway</v>
          </cell>
          <cell r="F355" t="str">
            <v>Primary</v>
          </cell>
          <cell r="G355" t="str">
            <v>Community</v>
          </cell>
          <cell r="H355">
            <v>90</v>
          </cell>
          <cell r="I355">
            <v>90</v>
          </cell>
          <cell r="J355">
            <v>90</v>
          </cell>
          <cell r="K355">
            <v>55</v>
          </cell>
          <cell r="L355">
            <v>64</v>
          </cell>
          <cell r="M355">
            <v>70</v>
          </cell>
          <cell r="N355">
            <v>74</v>
          </cell>
          <cell r="O355">
            <v>61</v>
          </cell>
          <cell r="P355">
            <v>69</v>
          </cell>
          <cell r="Q355">
            <v>69</v>
          </cell>
          <cell r="R355">
            <v>462</v>
          </cell>
          <cell r="S355">
            <v>90</v>
          </cell>
          <cell r="T355">
            <v>90</v>
          </cell>
          <cell r="U355">
            <v>90</v>
          </cell>
          <cell r="V355">
            <v>90</v>
          </cell>
          <cell r="W355">
            <v>90</v>
          </cell>
          <cell r="X355">
            <v>90</v>
          </cell>
          <cell r="Y355">
            <v>90</v>
          </cell>
          <cell r="Z355">
            <v>630</v>
          </cell>
        </row>
        <row r="356">
          <cell r="A356">
            <v>3912</v>
          </cell>
          <cell r="B356" t="str">
            <v>Westlands Primary School</v>
          </cell>
          <cell r="C356" t="str">
            <v>Swale</v>
          </cell>
          <cell r="D356" t="str">
            <v>886SW05</v>
          </cell>
          <cell r="E356" t="str">
            <v>Sittingbourne South</v>
          </cell>
          <cell r="F356" t="str">
            <v>Primary</v>
          </cell>
          <cell r="G356" t="str">
            <v>Academy</v>
          </cell>
          <cell r="H356">
            <v>60</v>
          </cell>
          <cell r="I356">
            <v>60</v>
          </cell>
          <cell r="J356">
            <v>60</v>
          </cell>
          <cell r="K356">
            <v>62</v>
          </cell>
          <cell r="L356">
            <v>60</v>
          </cell>
          <cell r="M356">
            <v>86</v>
          </cell>
          <cell r="N356">
            <v>80</v>
          </cell>
          <cell r="O356">
            <v>80</v>
          </cell>
          <cell r="P356">
            <v>90</v>
          </cell>
          <cell r="Q356">
            <v>117</v>
          </cell>
          <cell r="R356">
            <v>575</v>
          </cell>
          <cell r="S356">
            <v>60</v>
          </cell>
          <cell r="T356">
            <v>60</v>
          </cell>
          <cell r="U356">
            <v>90</v>
          </cell>
          <cell r="V356">
            <v>90</v>
          </cell>
          <cell r="W356">
            <v>90</v>
          </cell>
          <cell r="X356">
            <v>90</v>
          </cell>
          <cell r="Y356">
            <v>120</v>
          </cell>
          <cell r="Z356">
            <v>600</v>
          </cell>
        </row>
        <row r="357">
          <cell r="A357">
            <v>3178</v>
          </cell>
          <cell r="B357" t="str">
            <v>Birchington CE Primary School</v>
          </cell>
          <cell r="C357" t="str">
            <v>Thanet</v>
          </cell>
          <cell r="D357" t="str">
            <v>886TH05</v>
          </cell>
          <cell r="E357" t="str">
            <v>Birchington and Thanet Villages</v>
          </cell>
          <cell r="F357" t="str">
            <v>Primary</v>
          </cell>
          <cell r="G357" t="str">
            <v>Voluntary Controlled</v>
          </cell>
          <cell r="H357">
            <v>60</v>
          </cell>
          <cell r="I357">
            <v>60</v>
          </cell>
          <cell r="J357">
            <v>60</v>
          </cell>
          <cell r="K357">
            <v>60</v>
          </cell>
          <cell r="L357">
            <v>60</v>
          </cell>
          <cell r="M357">
            <v>65</v>
          </cell>
          <cell r="N357">
            <v>73</v>
          </cell>
          <cell r="O357">
            <v>76</v>
          </cell>
          <cell r="P357">
            <v>62</v>
          </cell>
          <cell r="Q357">
            <v>79</v>
          </cell>
          <cell r="R357">
            <v>475</v>
          </cell>
          <cell r="S357">
            <v>60</v>
          </cell>
          <cell r="T357">
            <v>60</v>
          </cell>
          <cell r="U357">
            <v>90</v>
          </cell>
          <cell r="V357">
            <v>90</v>
          </cell>
          <cell r="W357">
            <v>90</v>
          </cell>
          <cell r="X357">
            <v>60</v>
          </cell>
          <cell r="Y357">
            <v>90</v>
          </cell>
          <cell r="Z357">
            <v>540</v>
          </cell>
        </row>
        <row r="358">
          <cell r="A358">
            <v>2603</v>
          </cell>
          <cell r="B358" t="str">
            <v>Bromstone Primary School</v>
          </cell>
          <cell r="C358" t="str">
            <v>Thanet</v>
          </cell>
          <cell r="D358" t="str">
            <v>886TH04</v>
          </cell>
          <cell r="E358" t="str">
            <v>Broadstairs</v>
          </cell>
          <cell r="F358" t="str">
            <v>Primary</v>
          </cell>
          <cell r="G358" t="str">
            <v>Foundation</v>
          </cell>
          <cell r="H358">
            <v>60</v>
          </cell>
          <cell r="I358">
            <v>60</v>
          </cell>
          <cell r="J358">
            <v>60</v>
          </cell>
          <cell r="K358">
            <v>60</v>
          </cell>
          <cell r="L358">
            <v>50</v>
          </cell>
          <cell r="M358">
            <v>62</v>
          </cell>
          <cell r="N358">
            <v>60</v>
          </cell>
          <cell r="O358">
            <v>59</v>
          </cell>
          <cell r="P358">
            <v>56</v>
          </cell>
          <cell r="Q358">
            <v>59</v>
          </cell>
          <cell r="R358">
            <v>406</v>
          </cell>
          <cell r="S358">
            <v>60</v>
          </cell>
          <cell r="T358">
            <v>60</v>
          </cell>
          <cell r="U358">
            <v>60</v>
          </cell>
          <cell r="V358">
            <v>60</v>
          </cell>
          <cell r="W358">
            <v>60</v>
          </cell>
          <cell r="X358">
            <v>60</v>
          </cell>
          <cell r="Y358">
            <v>60</v>
          </cell>
          <cell r="Z358">
            <v>420</v>
          </cell>
        </row>
        <row r="359">
          <cell r="A359">
            <v>2329</v>
          </cell>
          <cell r="B359" t="str">
            <v>Callis Grange Infant School</v>
          </cell>
          <cell r="C359" t="str">
            <v>Thanet</v>
          </cell>
          <cell r="D359" t="str">
            <v>886TH04</v>
          </cell>
          <cell r="E359" t="str">
            <v>Broadstairs</v>
          </cell>
          <cell r="F359" t="str">
            <v>Infant</v>
          </cell>
          <cell r="G359" t="str">
            <v>Community</v>
          </cell>
          <cell r="H359">
            <v>90</v>
          </cell>
          <cell r="I359">
            <v>90</v>
          </cell>
          <cell r="J359">
            <v>90</v>
          </cell>
          <cell r="K359">
            <v>88</v>
          </cell>
          <cell r="L359">
            <v>85</v>
          </cell>
          <cell r="M359">
            <v>85</v>
          </cell>
          <cell r="N359">
            <v>0</v>
          </cell>
          <cell r="O359">
            <v>0</v>
          </cell>
          <cell r="P359">
            <v>0</v>
          </cell>
          <cell r="Q359">
            <v>0</v>
          </cell>
          <cell r="R359">
            <v>258</v>
          </cell>
          <cell r="S359">
            <v>90</v>
          </cell>
          <cell r="T359">
            <v>90</v>
          </cell>
          <cell r="U359">
            <v>90</v>
          </cell>
          <cell r="V359">
            <v>0</v>
          </cell>
          <cell r="W359">
            <v>0</v>
          </cell>
          <cell r="X359">
            <v>0</v>
          </cell>
          <cell r="Y359">
            <v>0</v>
          </cell>
          <cell r="Z359">
            <v>270</v>
          </cell>
        </row>
        <row r="360">
          <cell r="A360">
            <v>2596</v>
          </cell>
          <cell r="B360" t="str">
            <v>Chilton Primary School</v>
          </cell>
          <cell r="C360" t="str">
            <v>Thanet</v>
          </cell>
          <cell r="D360" t="str">
            <v>886TH03</v>
          </cell>
          <cell r="E360" t="str">
            <v>Ramsgate</v>
          </cell>
          <cell r="F360" t="str">
            <v>Primary</v>
          </cell>
          <cell r="G360" t="str">
            <v>Academy</v>
          </cell>
          <cell r="H360">
            <v>60</v>
          </cell>
          <cell r="I360">
            <v>60</v>
          </cell>
          <cell r="J360">
            <v>60</v>
          </cell>
          <cell r="K360">
            <v>60</v>
          </cell>
          <cell r="L360">
            <v>60</v>
          </cell>
          <cell r="M360">
            <v>61</v>
          </cell>
          <cell r="N360">
            <v>61</v>
          </cell>
          <cell r="O360">
            <v>59</v>
          </cell>
          <cell r="P360">
            <v>60</v>
          </cell>
          <cell r="Q360">
            <v>59</v>
          </cell>
          <cell r="R360">
            <v>420</v>
          </cell>
          <cell r="S360">
            <v>60</v>
          </cell>
          <cell r="T360">
            <v>60</v>
          </cell>
          <cell r="U360">
            <v>60</v>
          </cell>
          <cell r="V360">
            <v>60</v>
          </cell>
          <cell r="W360">
            <v>60</v>
          </cell>
          <cell r="X360">
            <v>60</v>
          </cell>
          <cell r="Y360">
            <v>60</v>
          </cell>
          <cell r="Z360">
            <v>420</v>
          </cell>
        </row>
        <row r="361">
          <cell r="A361">
            <v>2020</v>
          </cell>
          <cell r="B361" t="str">
            <v>Christ Church CE Junior School</v>
          </cell>
          <cell r="C361" t="str">
            <v>Thanet</v>
          </cell>
          <cell r="D361" t="str">
            <v>886TH03</v>
          </cell>
          <cell r="E361" t="str">
            <v>Ramsgate</v>
          </cell>
          <cell r="F361" t="str">
            <v>Junior</v>
          </cell>
          <cell r="G361" t="str">
            <v>Academy</v>
          </cell>
          <cell r="H361">
            <v>60</v>
          </cell>
          <cell r="I361">
            <v>60</v>
          </cell>
          <cell r="J361">
            <v>60</v>
          </cell>
          <cell r="K361">
            <v>0</v>
          </cell>
          <cell r="L361">
            <v>0</v>
          </cell>
          <cell r="M361">
            <v>0</v>
          </cell>
          <cell r="N361">
            <v>47</v>
          </cell>
          <cell r="O361">
            <v>50</v>
          </cell>
          <cell r="P361">
            <v>51</v>
          </cell>
          <cell r="Q361">
            <v>52</v>
          </cell>
          <cell r="R361">
            <v>200</v>
          </cell>
          <cell r="S361">
            <v>0</v>
          </cell>
          <cell r="T361">
            <v>0</v>
          </cell>
          <cell r="U361">
            <v>0</v>
          </cell>
          <cell r="V361">
            <v>60</v>
          </cell>
          <cell r="W361">
            <v>60</v>
          </cell>
          <cell r="X361">
            <v>60</v>
          </cell>
          <cell r="Y361">
            <v>60</v>
          </cell>
          <cell r="Z361">
            <v>240</v>
          </cell>
        </row>
        <row r="362">
          <cell r="A362">
            <v>2028</v>
          </cell>
          <cell r="B362" t="str">
            <v>Cliftonville Primary School</v>
          </cell>
          <cell r="C362" t="str">
            <v>Thanet</v>
          </cell>
          <cell r="D362" t="str">
            <v>886TH01</v>
          </cell>
          <cell r="E362" t="str">
            <v>Margate</v>
          </cell>
          <cell r="F362" t="str">
            <v>Primary</v>
          </cell>
          <cell r="G362" t="str">
            <v>Academy</v>
          </cell>
          <cell r="H362">
            <v>120</v>
          </cell>
          <cell r="I362">
            <v>120</v>
          </cell>
          <cell r="J362">
            <v>120</v>
          </cell>
          <cell r="K362">
            <v>120</v>
          </cell>
          <cell r="L362">
            <v>120</v>
          </cell>
          <cell r="M362">
            <v>118</v>
          </cell>
          <cell r="N362">
            <v>119</v>
          </cell>
          <cell r="O362">
            <v>115</v>
          </cell>
          <cell r="P362">
            <v>112</v>
          </cell>
          <cell r="Q362">
            <v>107</v>
          </cell>
          <cell r="R362">
            <v>811</v>
          </cell>
          <cell r="S362">
            <v>120</v>
          </cell>
          <cell r="T362">
            <v>120</v>
          </cell>
          <cell r="U362">
            <v>120</v>
          </cell>
          <cell r="V362">
            <v>120</v>
          </cell>
          <cell r="W362">
            <v>120</v>
          </cell>
          <cell r="X362">
            <v>120</v>
          </cell>
          <cell r="Y362">
            <v>120</v>
          </cell>
          <cell r="Z362">
            <v>840</v>
          </cell>
        </row>
        <row r="363">
          <cell r="A363">
            <v>2015</v>
          </cell>
          <cell r="B363" t="str">
            <v>Dame Janet Primary Academy</v>
          </cell>
          <cell r="C363" t="str">
            <v>Thanet</v>
          </cell>
          <cell r="D363" t="str">
            <v>886TH03</v>
          </cell>
          <cell r="E363" t="str">
            <v>Ramsgate</v>
          </cell>
          <cell r="F363" t="str">
            <v>Primary</v>
          </cell>
          <cell r="G363" t="str">
            <v>Academy</v>
          </cell>
          <cell r="H363">
            <v>90</v>
          </cell>
          <cell r="I363">
            <v>90</v>
          </cell>
          <cell r="J363">
            <v>90</v>
          </cell>
          <cell r="K363">
            <v>44</v>
          </cell>
          <cell r="L363">
            <v>41</v>
          </cell>
          <cell r="M363">
            <v>40</v>
          </cell>
          <cell r="N363">
            <v>46</v>
          </cell>
          <cell r="O363">
            <v>55</v>
          </cell>
          <cell r="P363">
            <v>57</v>
          </cell>
          <cell r="Q363">
            <v>54</v>
          </cell>
          <cell r="R363">
            <v>337</v>
          </cell>
          <cell r="S363">
            <v>90</v>
          </cell>
          <cell r="T363">
            <v>90</v>
          </cell>
          <cell r="U363">
            <v>90</v>
          </cell>
          <cell r="V363">
            <v>90</v>
          </cell>
          <cell r="W363">
            <v>90</v>
          </cell>
          <cell r="X363">
            <v>90</v>
          </cell>
          <cell r="Y363">
            <v>90</v>
          </cell>
          <cell r="Z363">
            <v>630</v>
          </cell>
        </row>
        <row r="364">
          <cell r="A364">
            <v>2017</v>
          </cell>
          <cell r="B364" t="str">
            <v>Drapers Mills Primary Academy</v>
          </cell>
          <cell r="C364" t="str">
            <v>Thanet</v>
          </cell>
          <cell r="D364" t="str">
            <v>886TH01</v>
          </cell>
          <cell r="E364" t="str">
            <v>Margate</v>
          </cell>
          <cell r="F364" t="str">
            <v>Primary</v>
          </cell>
          <cell r="G364" t="str">
            <v>Academy</v>
          </cell>
          <cell r="H364">
            <v>60</v>
          </cell>
          <cell r="I364">
            <v>60</v>
          </cell>
          <cell r="J364">
            <v>60</v>
          </cell>
          <cell r="K364">
            <v>39</v>
          </cell>
          <cell r="L364">
            <v>52</v>
          </cell>
          <cell r="M364">
            <v>45</v>
          </cell>
          <cell r="N364">
            <v>50</v>
          </cell>
          <cell r="O364">
            <v>42</v>
          </cell>
          <cell r="P364">
            <v>45</v>
          </cell>
          <cell r="Q364">
            <v>54</v>
          </cell>
          <cell r="R364">
            <v>327</v>
          </cell>
          <cell r="S364">
            <v>60</v>
          </cell>
          <cell r="T364">
            <v>60</v>
          </cell>
          <cell r="U364">
            <v>60</v>
          </cell>
          <cell r="V364">
            <v>60</v>
          </cell>
          <cell r="W364">
            <v>60</v>
          </cell>
          <cell r="X364">
            <v>60</v>
          </cell>
          <cell r="Y364">
            <v>60</v>
          </cell>
          <cell r="Z364">
            <v>420</v>
          </cell>
        </row>
        <row r="365">
          <cell r="A365">
            <v>2340</v>
          </cell>
          <cell r="B365" t="str">
            <v>Ellington Infant School</v>
          </cell>
          <cell r="C365" t="str">
            <v>Thanet</v>
          </cell>
          <cell r="D365" t="str">
            <v>886TH03</v>
          </cell>
          <cell r="E365" t="str">
            <v>Ramsgate</v>
          </cell>
          <cell r="F365" t="str">
            <v>Infant</v>
          </cell>
          <cell r="G365" t="str">
            <v>Community</v>
          </cell>
          <cell r="H365">
            <v>60</v>
          </cell>
          <cell r="I365">
            <v>60</v>
          </cell>
          <cell r="J365">
            <v>60</v>
          </cell>
          <cell r="K365">
            <v>49</v>
          </cell>
          <cell r="L365">
            <v>29</v>
          </cell>
          <cell r="M365">
            <v>47</v>
          </cell>
          <cell r="N365">
            <v>0</v>
          </cell>
          <cell r="O365">
            <v>0</v>
          </cell>
          <cell r="P365">
            <v>0</v>
          </cell>
          <cell r="Q365">
            <v>0</v>
          </cell>
          <cell r="R365">
            <v>125</v>
          </cell>
          <cell r="S365">
            <v>60</v>
          </cell>
          <cell r="T365">
            <v>60</v>
          </cell>
          <cell r="U365">
            <v>60</v>
          </cell>
          <cell r="V365">
            <v>0</v>
          </cell>
          <cell r="W365">
            <v>0</v>
          </cell>
          <cell r="X365">
            <v>0</v>
          </cell>
          <cell r="Y365">
            <v>0</v>
          </cell>
          <cell r="Z365">
            <v>180</v>
          </cell>
        </row>
        <row r="366">
          <cell r="A366">
            <v>3917</v>
          </cell>
          <cell r="B366" t="str">
            <v>Garlinge Primary School</v>
          </cell>
          <cell r="C366" t="str">
            <v>Thanet</v>
          </cell>
          <cell r="D366" t="str">
            <v>886TH02</v>
          </cell>
          <cell r="E366" t="str">
            <v>Westgate-on-Sea</v>
          </cell>
          <cell r="F366" t="str">
            <v>Primary</v>
          </cell>
          <cell r="G366" t="str">
            <v>Foundation</v>
          </cell>
          <cell r="H366">
            <v>120</v>
          </cell>
          <cell r="I366">
            <v>120</v>
          </cell>
          <cell r="J366">
            <v>120</v>
          </cell>
          <cell r="K366">
            <v>103</v>
          </cell>
          <cell r="L366">
            <v>82</v>
          </cell>
          <cell r="M366">
            <v>116</v>
          </cell>
          <cell r="N366">
            <v>89</v>
          </cell>
          <cell r="O366">
            <v>104</v>
          </cell>
          <cell r="P366">
            <v>104</v>
          </cell>
          <cell r="Q366">
            <v>118</v>
          </cell>
          <cell r="R366">
            <v>716</v>
          </cell>
          <cell r="S366">
            <v>120</v>
          </cell>
          <cell r="T366">
            <v>120</v>
          </cell>
          <cell r="U366">
            <v>120</v>
          </cell>
          <cell r="V366">
            <v>120</v>
          </cell>
          <cell r="W366">
            <v>120</v>
          </cell>
          <cell r="X366">
            <v>120</v>
          </cell>
          <cell r="Y366">
            <v>120</v>
          </cell>
          <cell r="Z366">
            <v>840</v>
          </cell>
        </row>
        <row r="367">
          <cell r="A367">
            <v>3179</v>
          </cell>
          <cell r="B367" t="str">
            <v>Holy Trinity and St. John's CE Primary School (Margate)</v>
          </cell>
          <cell r="C367" t="str">
            <v>Thanet</v>
          </cell>
          <cell r="D367" t="str">
            <v>886TH01</v>
          </cell>
          <cell r="E367" t="str">
            <v>Margate</v>
          </cell>
          <cell r="F367" t="str">
            <v>Primary</v>
          </cell>
          <cell r="G367" t="str">
            <v>Voluntary Controlled</v>
          </cell>
          <cell r="H367">
            <v>60</v>
          </cell>
          <cell r="I367">
            <v>60</v>
          </cell>
          <cell r="J367">
            <v>60</v>
          </cell>
          <cell r="K367">
            <v>58</v>
          </cell>
          <cell r="L367">
            <v>59</v>
          </cell>
          <cell r="M367">
            <v>58</v>
          </cell>
          <cell r="N367">
            <v>57</v>
          </cell>
          <cell r="O367">
            <v>58</v>
          </cell>
          <cell r="P367">
            <v>52</v>
          </cell>
          <cell r="Q367">
            <v>57</v>
          </cell>
          <cell r="R367">
            <v>399</v>
          </cell>
          <cell r="S367">
            <v>60</v>
          </cell>
          <cell r="T367">
            <v>60</v>
          </cell>
          <cell r="U367">
            <v>60</v>
          </cell>
          <cell r="V367">
            <v>60</v>
          </cell>
          <cell r="W367">
            <v>60</v>
          </cell>
          <cell r="X367">
            <v>60</v>
          </cell>
          <cell r="Y367">
            <v>60</v>
          </cell>
          <cell r="Z367">
            <v>420</v>
          </cell>
        </row>
        <row r="368">
          <cell r="A368">
            <v>3364</v>
          </cell>
          <cell r="B368" t="str">
            <v>Holy Trinity CE Primary School (Ramsgate)</v>
          </cell>
          <cell r="C368" t="str">
            <v>Thanet</v>
          </cell>
          <cell r="D368" t="str">
            <v>886TH03</v>
          </cell>
          <cell r="E368" t="str">
            <v>Ramsgate</v>
          </cell>
          <cell r="F368" t="str">
            <v>Primary</v>
          </cell>
          <cell r="G368" t="str">
            <v>Voluntary Aided</v>
          </cell>
          <cell r="H368">
            <v>30</v>
          </cell>
          <cell r="I368">
            <v>30</v>
          </cell>
          <cell r="J368">
            <v>30</v>
          </cell>
          <cell r="K368">
            <v>30</v>
          </cell>
          <cell r="L368">
            <v>30</v>
          </cell>
          <cell r="M368">
            <v>30</v>
          </cell>
          <cell r="N368">
            <v>30</v>
          </cell>
          <cell r="O368">
            <v>30</v>
          </cell>
          <cell r="P368">
            <v>28</v>
          </cell>
          <cell r="Q368">
            <v>32</v>
          </cell>
          <cell r="R368">
            <v>210</v>
          </cell>
          <cell r="S368">
            <v>30</v>
          </cell>
          <cell r="T368">
            <v>30</v>
          </cell>
          <cell r="U368">
            <v>30</v>
          </cell>
          <cell r="V368">
            <v>30</v>
          </cell>
          <cell r="W368">
            <v>30</v>
          </cell>
          <cell r="X368">
            <v>30</v>
          </cell>
          <cell r="Y368">
            <v>30</v>
          </cell>
          <cell r="Z368">
            <v>210</v>
          </cell>
        </row>
        <row r="369">
          <cell r="A369">
            <v>3182</v>
          </cell>
          <cell r="B369" t="str">
            <v>Minster CE Primary School</v>
          </cell>
          <cell r="C369" t="str">
            <v>Thanet</v>
          </cell>
          <cell r="D369" t="str">
            <v>886TH05</v>
          </cell>
          <cell r="E369" t="str">
            <v>Birchington and Thanet Villages</v>
          </cell>
          <cell r="F369" t="str">
            <v>Primary</v>
          </cell>
          <cell r="G369" t="str">
            <v>Voluntary Controlled</v>
          </cell>
          <cell r="H369">
            <v>60</v>
          </cell>
          <cell r="I369">
            <v>60</v>
          </cell>
          <cell r="J369">
            <v>60</v>
          </cell>
          <cell r="K369">
            <v>58</v>
          </cell>
          <cell r="L369">
            <v>61</v>
          </cell>
          <cell r="M369">
            <v>48</v>
          </cell>
          <cell r="N369">
            <v>61</v>
          </cell>
          <cell r="O369">
            <v>59</v>
          </cell>
          <cell r="P369">
            <v>48</v>
          </cell>
          <cell r="Q369">
            <v>52</v>
          </cell>
          <cell r="R369">
            <v>387</v>
          </cell>
          <cell r="S369">
            <v>60</v>
          </cell>
          <cell r="T369">
            <v>60</v>
          </cell>
          <cell r="U369">
            <v>60</v>
          </cell>
          <cell r="V369">
            <v>60</v>
          </cell>
          <cell r="W369">
            <v>60</v>
          </cell>
          <cell r="X369">
            <v>60</v>
          </cell>
          <cell r="Y369">
            <v>60</v>
          </cell>
          <cell r="Z369">
            <v>420</v>
          </cell>
        </row>
        <row r="370">
          <cell r="A370">
            <v>3183</v>
          </cell>
          <cell r="B370" t="str">
            <v>Monkton CE Primary School</v>
          </cell>
          <cell r="C370" t="str">
            <v>Thanet</v>
          </cell>
          <cell r="D370" t="str">
            <v>886TH05</v>
          </cell>
          <cell r="E370" t="str">
            <v>Birchington and Thanet Villages</v>
          </cell>
          <cell r="F370" t="str">
            <v>Primary</v>
          </cell>
          <cell r="G370" t="str">
            <v>Voluntary Controlled</v>
          </cell>
          <cell r="H370">
            <v>15</v>
          </cell>
          <cell r="I370">
            <v>15</v>
          </cell>
          <cell r="J370">
            <v>15</v>
          </cell>
          <cell r="K370">
            <v>15</v>
          </cell>
          <cell r="L370">
            <v>16</v>
          </cell>
          <cell r="M370">
            <v>15</v>
          </cell>
          <cell r="N370">
            <v>15</v>
          </cell>
          <cell r="O370">
            <v>14</v>
          </cell>
          <cell r="P370">
            <v>17</v>
          </cell>
          <cell r="Q370">
            <v>14</v>
          </cell>
          <cell r="R370">
            <v>106</v>
          </cell>
          <cell r="S370">
            <v>15</v>
          </cell>
          <cell r="T370">
            <v>15</v>
          </cell>
          <cell r="U370">
            <v>15</v>
          </cell>
          <cell r="V370">
            <v>15</v>
          </cell>
          <cell r="W370">
            <v>15</v>
          </cell>
          <cell r="X370">
            <v>15</v>
          </cell>
          <cell r="Y370">
            <v>15</v>
          </cell>
          <cell r="Z370">
            <v>105</v>
          </cell>
        </row>
        <row r="371">
          <cell r="A371">
            <v>3918</v>
          </cell>
          <cell r="B371" t="str">
            <v>Newington Community Primary School</v>
          </cell>
          <cell r="C371" t="str">
            <v>Thanet</v>
          </cell>
          <cell r="D371" t="str">
            <v>886TH03</v>
          </cell>
          <cell r="E371" t="str">
            <v>Ramsgate</v>
          </cell>
          <cell r="F371" t="str">
            <v>Primary</v>
          </cell>
          <cell r="G371" t="str">
            <v>Academy</v>
          </cell>
          <cell r="H371">
            <v>90</v>
          </cell>
          <cell r="I371">
            <v>90</v>
          </cell>
          <cell r="J371">
            <v>90</v>
          </cell>
          <cell r="K371">
            <v>95</v>
          </cell>
          <cell r="L371">
            <v>93</v>
          </cell>
          <cell r="M371">
            <v>99</v>
          </cell>
          <cell r="N371">
            <v>98</v>
          </cell>
          <cell r="O371">
            <v>92</v>
          </cell>
          <cell r="P371">
            <v>97</v>
          </cell>
          <cell r="Q371">
            <v>99</v>
          </cell>
          <cell r="R371">
            <v>673</v>
          </cell>
          <cell r="S371">
            <v>90</v>
          </cell>
          <cell r="T371">
            <v>90</v>
          </cell>
          <cell r="U371">
            <v>90</v>
          </cell>
          <cell r="V371">
            <v>90</v>
          </cell>
          <cell r="W371">
            <v>90</v>
          </cell>
          <cell r="X371">
            <v>90</v>
          </cell>
          <cell r="Y371">
            <v>90</v>
          </cell>
          <cell r="Z371">
            <v>630</v>
          </cell>
        </row>
        <row r="372">
          <cell r="A372">
            <v>2010</v>
          </cell>
          <cell r="B372" t="str">
            <v>Newlands Primary School</v>
          </cell>
          <cell r="C372" t="str">
            <v>Thanet</v>
          </cell>
          <cell r="D372" t="str">
            <v>886TH03</v>
          </cell>
          <cell r="E372" t="str">
            <v>Ramsgate</v>
          </cell>
          <cell r="F372" t="str">
            <v>Primary</v>
          </cell>
          <cell r="G372" t="str">
            <v>Academy</v>
          </cell>
          <cell r="H372">
            <v>60</v>
          </cell>
          <cell r="I372">
            <v>60</v>
          </cell>
          <cell r="J372">
            <v>60</v>
          </cell>
          <cell r="K372">
            <v>39</v>
          </cell>
          <cell r="L372">
            <v>31</v>
          </cell>
          <cell r="M372">
            <v>41</v>
          </cell>
          <cell r="N372">
            <v>43</v>
          </cell>
          <cell r="O372">
            <v>42</v>
          </cell>
          <cell r="P372">
            <v>44</v>
          </cell>
          <cell r="Q372">
            <v>44</v>
          </cell>
          <cell r="R372">
            <v>284</v>
          </cell>
          <cell r="S372">
            <v>60</v>
          </cell>
          <cell r="T372">
            <v>60</v>
          </cell>
          <cell r="U372">
            <v>60</v>
          </cell>
          <cell r="V372">
            <v>60</v>
          </cell>
          <cell r="W372">
            <v>60</v>
          </cell>
          <cell r="X372">
            <v>60</v>
          </cell>
          <cell r="Y372">
            <v>60</v>
          </cell>
          <cell r="Z372">
            <v>420</v>
          </cell>
        </row>
        <row r="373">
          <cell r="A373">
            <v>2009</v>
          </cell>
          <cell r="B373" t="str">
            <v>Northdown Primary School</v>
          </cell>
          <cell r="C373" t="str">
            <v>Thanet</v>
          </cell>
          <cell r="D373" t="str">
            <v>886TH01</v>
          </cell>
          <cell r="E373" t="str">
            <v>Margate</v>
          </cell>
          <cell r="F373" t="str">
            <v>Primary</v>
          </cell>
          <cell r="G373" t="str">
            <v>Academy</v>
          </cell>
          <cell r="H373">
            <v>60</v>
          </cell>
          <cell r="I373">
            <v>60</v>
          </cell>
          <cell r="J373">
            <v>60</v>
          </cell>
          <cell r="K373">
            <v>39</v>
          </cell>
          <cell r="L373">
            <v>44</v>
          </cell>
          <cell r="M373">
            <v>45</v>
          </cell>
          <cell r="N373">
            <v>46</v>
          </cell>
          <cell r="O373">
            <v>48</v>
          </cell>
          <cell r="P373">
            <v>50</v>
          </cell>
          <cell r="Q373">
            <v>42</v>
          </cell>
          <cell r="R373">
            <v>314</v>
          </cell>
          <cell r="S373">
            <v>60</v>
          </cell>
          <cell r="T373">
            <v>60</v>
          </cell>
          <cell r="U373">
            <v>60</v>
          </cell>
          <cell r="V373">
            <v>60</v>
          </cell>
          <cell r="W373">
            <v>60</v>
          </cell>
          <cell r="X373">
            <v>60</v>
          </cell>
          <cell r="Y373">
            <v>60</v>
          </cell>
          <cell r="Z373">
            <v>420</v>
          </cell>
        </row>
        <row r="374">
          <cell r="A374">
            <v>2672</v>
          </cell>
          <cell r="B374" t="str">
            <v>Palm Bay Primary School</v>
          </cell>
          <cell r="C374" t="str">
            <v>Thanet</v>
          </cell>
          <cell r="D374" t="str">
            <v>886TH01</v>
          </cell>
          <cell r="E374" t="str">
            <v>Margate</v>
          </cell>
          <cell r="F374" t="str">
            <v>Primary</v>
          </cell>
          <cell r="G374" t="str">
            <v>Academy</v>
          </cell>
          <cell r="H374">
            <v>60</v>
          </cell>
          <cell r="I374">
            <v>60</v>
          </cell>
          <cell r="J374">
            <v>60</v>
          </cell>
          <cell r="K374">
            <v>59</v>
          </cell>
          <cell r="L374">
            <v>61</v>
          </cell>
          <cell r="M374">
            <v>59</v>
          </cell>
          <cell r="N374">
            <v>59</v>
          </cell>
          <cell r="O374">
            <v>61</v>
          </cell>
          <cell r="P374">
            <v>62</v>
          </cell>
          <cell r="Q374">
            <v>60</v>
          </cell>
          <cell r="R374">
            <v>421</v>
          </cell>
          <cell r="S374">
            <v>60</v>
          </cell>
          <cell r="T374">
            <v>60</v>
          </cell>
          <cell r="U374">
            <v>60</v>
          </cell>
          <cell r="V374">
            <v>60</v>
          </cell>
          <cell r="W374">
            <v>60</v>
          </cell>
          <cell r="X374">
            <v>60</v>
          </cell>
          <cell r="Y374">
            <v>60</v>
          </cell>
          <cell r="Z374">
            <v>420</v>
          </cell>
        </row>
        <row r="375">
          <cell r="A375">
            <v>2345</v>
          </cell>
          <cell r="B375" t="str">
            <v>Priory Infant School</v>
          </cell>
          <cell r="C375" t="str">
            <v>Thanet</v>
          </cell>
          <cell r="D375" t="str">
            <v>886TH03</v>
          </cell>
          <cell r="E375" t="str">
            <v>Ramsgate</v>
          </cell>
          <cell r="F375" t="str">
            <v>Infant</v>
          </cell>
          <cell r="G375" t="str">
            <v>Community</v>
          </cell>
          <cell r="H375">
            <v>60</v>
          </cell>
          <cell r="I375">
            <v>60</v>
          </cell>
          <cell r="J375">
            <v>60</v>
          </cell>
          <cell r="K375">
            <v>59</v>
          </cell>
          <cell r="L375">
            <v>42</v>
          </cell>
          <cell r="M375">
            <v>58</v>
          </cell>
          <cell r="N375">
            <v>0</v>
          </cell>
          <cell r="O375">
            <v>0</v>
          </cell>
          <cell r="P375">
            <v>0</v>
          </cell>
          <cell r="Q375">
            <v>0</v>
          </cell>
          <cell r="R375">
            <v>159</v>
          </cell>
          <cell r="S375">
            <v>60</v>
          </cell>
          <cell r="T375">
            <v>60</v>
          </cell>
          <cell r="U375">
            <v>60</v>
          </cell>
          <cell r="V375">
            <v>0</v>
          </cell>
          <cell r="W375">
            <v>0</v>
          </cell>
          <cell r="X375">
            <v>0</v>
          </cell>
          <cell r="Y375">
            <v>0</v>
          </cell>
          <cell r="Z375">
            <v>180</v>
          </cell>
        </row>
        <row r="376">
          <cell r="A376">
            <v>2064</v>
          </cell>
          <cell r="B376" t="str">
            <v>Ramsgate Arts Primary School</v>
          </cell>
          <cell r="C376" t="str">
            <v>Thanet</v>
          </cell>
          <cell r="D376" t="str">
            <v>886TH03</v>
          </cell>
          <cell r="E376" t="str">
            <v>Ramsgate</v>
          </cell>
          <cell r="F376" t="str">
            <v>Primary</v>
          </cell>
          <cell r="G376" t="str">
            <v>Free</v>
          </cell>
          <cell r="H376">
            <v>60</v>
          </cell>
          <cell r="I376">
            <v>60</v>
          </cell>
          <cell r="J376">
            <v>60</v>
          </cell>
          <cell r="K376">
            <v>60</v>
          </cell>
          <cell r="L376">
            <v>58</v>
          </cell>
          <cell r="M376">
            <v>60</v>
          </cell>
          <cell r="N376">
            <v>60</v>
          </cell>
          <cell r="O376">
            <v>60</v>
          </cell>
          <cell r="P376">
            <v>29</v>
          </cell>
          <cell r="Q376">
            <v>29</v>
          </cell>
          <cell r="R376">
            <v>356</v>
          </cell>
          <cell r="S376">
            <v>60</v>
          </cell>
          <cell r="T376">
            <v>60</v>
          </cell>
          <cell r="U376">
            <v>60</v>
          </cell>
          <cell r="V376">
            <v>60</v>
          </cell>
          <cell r="W376">
            <v>60</v>
          </cell>
          <cell r="X376">
            <v>30</v>
          </cell>
          <cell r="Y376">
            <v>30</v>
          </cell>
          <cell r="Z376">
            <v>360</v>
          </cell>
        </row>
        <row r="377">
          <cell r="A377">
            <v>2011</v>
          </cell>
          <cell r="B377" t="str">
            <v>Salmestone Primary School</v>
          </cell>
          <cell r="C377" t="str">
            <v>Thanet</v>
          </cell>
          <cell r="D377" t="str">
            <v>886TH01</v>
          </cell>
          <cell r="E377" t="str">
            <v>Margate</v>
          </cell>
          <cell r="F377" t="str">
            <v>Primary</v>
          </cell>
          <cell r="G377" t="str">
            <v>Academy</v>
          </cell>
          <cell r="H377">
            <v>30</v>
          </cell>
          <cell r="I377">
            <v>30</v>
          </cell>
          <cell r="J377">
            <v>30</v>
          </cell>
          <cell r="K377">
            <v>29</v>
          </cell>
          <cell r="L377">
            <v>29</v>
          </cell>
          <cell r="M377">
            <v>27</v>
          </cell>
          <cell r="N377">
            <v>30</v>
          </cell>
          <cell r="O377">
            <v>30</v>
          </cell>
          <cell r="P377">
            <v>26</v>
          </cell>
          <cell r="Q377">
            <v>29</v>
          </cell>
          <cell r="R377">
            <v>200</v>
          </cell>
          <cell r="S377">
            <v>30</v>
          </cell>
          <cell r="T377">
            <v>30</v>
          </cell>
          <cell r="U377">
            <v>30</v>
          </cell>
          <cell r="V377">
            <v>30</v>
          </cell>
          <cell r="W377">
            <v>30</v>
          </cell>
          <cell r="X377">
            <v>30</v>
          </cell>
          <cell r="Y377">
            <v>30</v>
          </cell>
          <cell r="Z377">
            <v>210</v>
          </cell>
        </row>
        <row r="378">
          <cell r="A378">
            <v>2337</v>
          </cell>
          <cell r="B378" t="str">
            <v>St. Crispin's Community Infant School</v>
          </cell>
          <cell r="C378" t="str">
            <v>Thanet</v>
          </cell>
          <cell r="D378" t="str">
            <v>886TH02</v>
          </cell>
          <cell r="E378" t="str">
            <v>Westgate-on-Sea</v>
          </cell>
          <cell r="F378" t="str">
            <v>Infant</v>
          </cell>
          <cell r="G378" t="str">
            <v>Community</v>
          </cell>
          <cell r="H378">
            <v>90</v>
          </cell>
          <cell r="I378">
            <v>90</v>
          </cell>
          <cell r="J378">
            <v>90</v>
          </cell>
          <cell r="K378">
            <v>75</v>
          </cell>
          <cell r="L378">
            <v>91</v>
          </cell>
          <cell r="M378">
            <v>87</v>
          </cell>
          <cell r="N378">
            <v>0</v>
          </cell>
          <cell r="O378">
            <v>0</v>
          </cell>
          <cell r="P378">
            <v>0</v>
          </cell>
          <cell r="Q378">
            <v>0</v>
          </cell>
          <cell r="R378">
            <v>253</v>
          </cell>
          <cell r="S378">
            <v>90</v>
          </cell>
          <cell r="T378">
            <v>90</v>
          </cell>
          <cell r="U378">
            <v>90</v>
          </cell>
          <cell r="V378">
            <v>0</v>
          </cell>
          <cell r="W378">
            <v>0</v>
          </cell>
          <cell r="X378">
            <v>0</v>
          </cell>
          <cell r="Y378">
            <v>0</v>
          </cell>
          <cell r="Z378">
            <v>270</v>
          </cell>
        </row>
        <row r="379">
          <cell r="A379">
            <v>3722</v>
          </cell>
          <cell r="B379" t="str">
            <v>St. Ethelbert's RC Primary School</v>
          </cell>
          <cell r="C379" t="str">
            <v>Thanet</v>
          </cell>
          <cell r="D379" t="str">
            <v>886TH03</v>
          </cell>
          <cell r="E379" t="str">
            <v>Ramsgate</v>
          </cell>
          <cell r="F379" t="str">
            <v>Primary</v>
          </cell>
          <cell r="G379" t="str">
            <v>Voluntary Aided</v>
          </cell>
          <cell r="H379">
            <v>30</v>
          </cell>
          <cell r="I379">
            <v>30</v>
          </cell>
          <cell r="J379">
            <v>30</v>
          </cell>
          <cell r="K379">
            <v>30</v>
          </cell>
          <cell r="L379">
            <v>28</v>
          </cell>
          <cell r="M379">
            <v>30</v>
          </cell>
          <cell r="N379">
            <v>30</v>
          </cell>
          <cell r="O379">
            <v>30</v>
          </cell>
          <cell r="P379">
            <v>30</v>
          </cell>
          <cell r="Q379">
            <v>30</v>
          </cell>
          <cell r="R379">
            <v>208</v>
          </cell>
          <cell r="S379">
            <v>30</v>
          </cell>
          <cell r="T379">
            <v>30</v>
          </cell>
          <cell r="U379">
            <v>30</v>
          </cell>
          <cell r="V379">
            <v>30</v>
          </cell>
          <cell r="W379">
            <v>30</v>
          </cell>
          <cell r="X379">
            <v>30</v>
          </cell>
          <cell r="Y379">
            <v>30</v>
          </cell>
          <cell r="Z379">
            <v>210</v>
          </cell>
        </row>
        <row r="380">
          <cell r="A380">
            <v>9447</v>
          </cell>
          <cell r="B380" t="str">
            <v>St. George's CE Primary School (Broadstairs)</v>
          </cell>
          <cell r="C380" t="str">
            <v>Thanet</v>
          </cell>
          <cell r="D380" t="str">
            <v>886TH04</v>
          </cell>
          <cell r="E380" t="str">
            <v>Broadstairs</v>
          </cell>
          <cell r="F380" t="str">
            <v>Primary</v>
          </cell>
          <cell r="G380" t="str">
            <v>Foundation</v>
          </cell>
          <cell r="H380">
            <v>60</v>
          </cell>
          <cell r="I380">
            <v>60</v>
          </cell>
          <cell r="J380">
            <v>60</v>
          </cell>
          <cell r="K380">
            <v>60</v>
          </cell>
          <cell r="L380">
            <v>59</v>
          </cell>
          <cell r="M380">
            <v>60</v>
          </cell>
          <cell r="N380">
            <v>59</v>
          </cell>
          <cell r="O380">
            <v>58</v>
          </cell>
          <cell r="P380">
            <v>60</v>
          </cell>
          <cell r="Q380">
            <v>60</v>
          </cell>
          <cell r="R380">
            <v>416</v>
          </cell>
          <cell r="S380">
            <v>60</v>
          </cell>
          <cell r="T380">
            <v>60</v>
          </cell>
          <cell r="U380">
            <v>60</v>
          </cell>
          <cell r="V380">
            <v>60</v>
          </cell>
          <cell r="W380">
            <v>60</v>
          </cell>
          <cell r="X380">
            <v>60</v>
          </cell>
          <cell r="Y380">
            <v>60</v>
          </cell>
          <cell r="Z380">
            <v>420</v>
          </cell>
        </row>
        <row r="381">
          <cell r="A381">
            <v>3889</v>
          </cell>
          <cell r="B381" t="str">
            <v>St. Gregory's RC Primary School (Margate)</v>
          </cell>
          <cell r="C381" t="str">
            <v>Thanet</v>
          </cell>
          <cell r="D381" t="str">
            <v>886TH01</v>
          </cell>
          <cell r="E381" t="str">
            <v>Margate</v>
          </cell>
          <cell r="F381" t="str">
            <v>Primary</v>
          </cell>
          <cell r="G381" t="str">
            <v>Academy</v>
          </cell>
          <cell r="H381">
            <v>45</v>
          </cell>
          <cell r="I381">
            <v>45</v>
          </cell>
          <cell r="J381">
            <v>55</v>
          </cell>
          <cell r="K381">
            <v>39</v>
          </cell>
          <cell r="L381">
            <v>55</v>
          </cell>
          <cell r="M381">
            <v>40</v>
          </cell>
          <cell r="N381">
            <v>30</v>
          </cell>
          <cell r="O381">
            <v>30</v>
          </cell>
          <cell r="P381">
            <v>45</v>
          </cell>
          <cell r="Q381">
            <v>45</v>
          </cell>
          <cell r="R381">
            <v>284</v>
          </cell>
          <cell r="S381">
            <v>45</v>
          </cell>
          <cell r="T381">
            <v>45</v>
          </cell>
          <cell r="U381">
            <v>45</v>
          </cell>
          <cell r="V381">
            <v>45</v>
          </cell>
          <cell r="W381">
            <v>45</v>
          </cell>
          <cell r="X381">
            <v>45</v>
          </cell>
          <cell r="Y381">
            <v>45</v>
          </cell>
          <cell r="Z381">
            <v>315</v>
          </cell>
        </row>
        <row r="382">
          <cell r="A382">
            <v>3890</v>
          </cell>
          <cell r="B382" t="str">
            <v>St. Joseph's RC Primary School (Broadstairs)</v>
          </cell>
          <cell r="C382" t="str">
            <v>Thanet</v>
          </cell>
          <cell r="D382" t="str">
            <v>886TH04</v>
          </cell>
          <cell r="E382" t="str">
            <v>Broadstairs</v>
          </cell>
          <cell r="F382" t="str">
            <v>Primary</v>
          </cell>
          <cell r="G382" t="str">
            <v>Academy</v>
          </cell>
          <cell r="H382">
            <v>30</v>
          </cell>
          <cell r="I382">
            <v>30</v>
          </cell>
          <cell r="J382">
            <v>30</v>
          </cell>
          <cell r="K382">
            <v>19</v>
          </cell>
          <cell r="L382">
            <v>30</v>
          </cell>
          <cell r="M382">
            <v>21</v>
          </cell>
          <cell r="N382">
            <v>30</v>
          </cell>
          <cell r="O382">
            <v>22</v>
          </cell>
          <cell r="P382">
            <v>33</v>
          </cell>
          <cell r="Q382">
            <v>33</v>
          </cell>
          <cell r="R382">
            <v>188</v>
          </cell>
          <cell r="S382">
            <v>30</v>
          </cell>
          <cell r="T382">
            <v>30</v>
          </cell>
          <cell r="U382">
            <v>30</v>
          </cell>
          <cell r="V382">
            <v>30</v>
          </cell>
          <cell r="W382">
            <v>30</v>
          </cell>
          <cell r="X382">
            <v>30</v>
          </cell>
          <cell r="Y382">
            <v>30</v>
          </cell>
          <cell r="Z382">
            <v>210</v>
          </cell>
        </row>
        <row r="383">
          <cell r="A383">
            <v>2014</v>
          </cell>
          <cell r="B383" t="str">
            <v>St. Laurence-in-Thanet CE Junior Academy</v>
          </cell>
          <cell r="C383" t="str">
            <v>Thanet</v>
          </cell>
          <cell r="D383" t="str">
            <v>886TH03</v>
          </cell>
          <cell r="E383" t="str">
            <v>Ramsgate</v>
          </cell>
          <cell r="F383" t="str">
            <v>Junior</v>
          </cell>
          <cell r="G383" t="str">
            <v>Academy</v>
          </cell>
          <cell r="H383">
            <v>64</v>
          </cell>
          <cell r="I383">
            <v>64</v>
          </cell>
          <cell r="J383">
            <v>64</v>
          </cell>
          <cell r="K383">
            <v>0</v>
          </cell>
          <cell r="L383">
            <v>0</v>
          </cell>
          <cell r="M383">
            <v>0</v>
          </cell>
          <cell r="N383">
            <v>30</v>
          </cell>
          <cell r="O383">
            <v>46</v>
          </cell>
          <cell r="P383">
            <v>44</v>
          </cell>
          <cell r="Q383">
            <v>54</v>
          </cell>
          <cell r="R383">
            <v>174</v>
          </cell>
          <cell r="S383">
            <v>0</v>
          </cell>
          <cell r="T383">
            <v>0</v>
          </cell>
          <cell r="U383">
            <v>0</v>
          </cell>
          <cell r="V383">
            <v>64</v>
          </cell>
          <cell r="W383">
            <v>64</v>
          </cell>
          <cell r="X383">
            <v>64</v>
          </cell>
          <cell r="Y383">
            <v>64</v>
          </cell>
          <cell r="Z383">
            <v>256</v>
          </cell>
        </row>
        <row r="384">
          <cell r="A384">
            <v>2328</v>
          </cell>
          <cell r="B384" t="str">
            <v>St. Mildred's Primary Infant School</v>
          </cell>
          <cell r="C384" t="str">
            <v>Thanet</v>
          </cell>
          <cell r="D384" t="str">
            <v>886TH04</v>
          </cell>
          <cell r="E384" t="str">
            <v>Broadstairs</v>
          </cell>
          <cell r="F384" t="str">
            <v>Infant</v>
          </cell>
          <cell r="G384" t="str">
            <v>Foundation</v>
          </cell>
          <cell r="H384">
            <v>90</v>
          </cell>
          <cell r="I384">
            <v>90</v>
          </cell>
          <cell r="J384">
            <v>90</v>
          </cell>
          <cell r="K384">
            <v>90</v>
          </cell>
          <cell r="L384">
            <v>90</v>
          </cell>
          <cell r="M384">
            <v>90</v>
          </cell>
          <cell r="N384">
            <v>0</v>
          </cell>
          <cell r="O384">
            <v>0</v>
          </cell>
          <cell r="P384">
            <v>0</v>
          </cell>
          <cell r="Q384">
            <v>0</v>
          </cell>
          <cell r="R384">
            <v>270</v>
          </cell>
          <cell r="S384">
            <v>90</v>
          </cell>
          <cell r="T384">
            <v>90</v>
          </cell>
          <cell r="U384">
            <v>90</v>
          </cell>
          <cell r="V384">
            <v>0</v>
          </cell>
          <cell r="W384">
            <v>0</v>
          </cell>
          <cell r="X384">
            <v>0</v>
          </cell>
          <cell r="Y384">
            <v>0</v>
          </cell>
          <cell r="Z384">
            <v>270</v>
          </cell>
        </row>
        <row r="385">
          <cell r="A385">
            <v>3186</v>
          </cell>
          <cell r="B385" t="str">
            <v>St. Nicholas at Wade CE Primary School</v>
          </cell>
          <cell r="C385" t="str">
            <v>Thanet</v>
          </cell>
          <cell r="D385" t="str">
            <v>886TH05</v>
          </cell>
          <cell r="E385" t="str">
            <v>Birchington and Thanet Villages</v>
          </cell>
          <cell r="F385" t="str">
            <v>Primary</v>
          </cell>
          <cell r="G385" t="str">
            <v>Voluntary Controlled</v>
          </cell>
          <cell r="H385">
            <v>30</v>
          </cell>
          <cell r="I385">
            <v>30</v>
          </cell>
          <cell r="J385">
            <v>30</v>
          </cell>
          <cell r="K385">
            <v>25</v>
          </cell>
          <cell r="L385">
            <v>25</v>
          </cell>
          <cell r="M385">
            <v>27</v>
          </cell>
          <cell r="N385">
            <v>32</v>
          </cell>
          <cell r="O385">
            <v>28</v>
          </cell>
          <cell r="P385">
            <v>31</v>
          </cell>
          <cell r="Q385">
            <v>23</v>
          </cell>
          <cell r="R385">
            <v>191</v>
          </cell>
          <cell r="S385">
            <v>30</v>
          </cell>
          <cell r="T385">
            <v>30</v>
          </cell>
          <cell r="U385">
            <v>30</v>
          </cell>
          <cell r="V385">
            <v>30</v>
          </cell>
          <cell r="W385">
            <v>30</v>
          </cell>
          <cell r="X385">
            <v>30</v>
          </cell>
          <cell r="Y385">
            <v>30</v>
          </cell>
          <cell r="Z385">
            <v>210</v>
          </cell>
        </row>
        <row r="386">
          <cell r="A386">
            <v>3360</v>
          </cell>
          <cell r="B386" t="str">
            <v>St. Peter-in-Thanet CE Junior School</v>
          </cell>
          <cell r="C386" t="str">
            <v>Thanet</v>
          </cell>
          <cell r="D386" t="str">
            <v>886TH04</v>
          </cell>
          <cell r="E386" t="str">
            <v>Broadstairs</v>
          </cell>
          <cell r="F386" t="str">
            <v>Junior</v>
          </cell>
          <cell r="G386" t="str">
            <v>Voluntary Aided</v>
          </cell>
          <cell r="H386">
            <v>96</v>
          </cell>
          <cell r="I386">
            <v>96</v>
          </cell>
          <cell r="J386">
            <v>96</v>
          </cell>
          <cell r="K386">
            <v>0</v>
          </cell>
          <cell r="L386">
            <v>0</v>
          </cell>
          <cell r="M386">
            <v>0</v>
          </cell>
          <cell r="N386">
            <v>78</v>
          </cell>
          <cell r="O386">
            <v>89</v>
          </cell>
          <cell r="P386">
            <v>95</v>
          </cell>
          <cell r="Q386">
            <v>100</v>
          </cell>
          <cell r="R386">
            <v>362</v>
          </cell>
          <cell r="S386">
            <v>0</v>
          </cell>
          <cell r="T386">
            <v>0</v>
          </cell>
          <cell r="U386">
            <v>0</v>
          </cell>
          <cell r="V386">
            <v>96</v>
          </cell>
          <cell r="W386">
            <v>90</v>
          </cell>
          <cell r="X386">
            <v>90</v>
          </cell>
          <cell r="Y386">
            <v>90</v>
          </cell>
          <cell r="Z386">
            <v>366</v>
          </cell>
        </row>
        <row r="387">
          <cell r="A387">
            <v>3181</v>
          </cell>
          <cell r="B387" t="str">
            <v>St. Saviour's CE Junior School</v>
          </cell>
          <cell r="C387" t="str">
            <v>Thanet</v>
          </cell>
          <cell r="D387" t="str">
            <v>886TH02</v>
          </cell>
          <cell r="E387" t="str">
            <v>Westgate-on-Sea</v>
          </cell>
          <cell r="F387" t="str">
            <v>Junior</v>
          </cell>
          <cell r="G387" t="str">
            <v>Voluntary Controlled</v>
          </cell>
          <cell r="H387">
            <v>96</v>
          </cell>
          <cell r="I387">
            <v>96</v>
          </cell>
          <cell r="J387">
            <v>96</v>
          </cell>
          <cell r="K387">
            <v>0</v>
          </cell>
          <cell r="L387">
            <v>0</v>
          </cell>
          <cell r="M387">
            <v>0</v>
          </cell>
          <cell r="N387">
            <v>90</v>
          </cell>
          <cell r="O387">
            <v>91</v>
          </cell>
          <cell r="P387">
            <v>96</v>
          </cell>
          <cell r="Q387">
            <v>95</v>
          </cell>
          <cell r="R387">
            <v>372</v>
          </cell>
          <cell r="S387">
            <v>0</v>
          </cell>
          <cell r="T387">
            <v>0</v>
          </cell>
          <cell r="U387">
            <v>0</v>
          </cell>
          <cell r="V387">
            <v>96</v>
          </cell>
          <cell r="W387">
            <v>96</v>
          </cell>
          <cell r="X387">
            <v>96</v>
          </cell>
          <cell r="Y387">
            <v>96</v>
          </cell>
          <cell r="Z387">
            <v>384</v>
          </cell>
        </row>
        <row r="388">
          <cell r="A388">
            <v>2523</v>
          </cell>
          <cell r="B388" t="str">
            <v>Upton Junior School</v>
          </cell>
          <cell r="C388" t="str">
            <v>Thanet</v>
          </cell>
          <cell r="D388" t="str">
            <v>886TH04</v>
          </cell>
          <cell r="E388" t="str">
            <v>Broadstairs</v>
          </cell>
          <cell r="F388" t="str">
            <v>Junior</v>
          </cell>
          <cell r="G388" t="str">
            <v>Academy</v>
          </cell>
          <cell r="H388">
            <v>128</v>
          </cell>
          <cell r="I388">
            <v>128</v>
          </cell>
          <cell r="J388">
            <v>132</v>
          </cell>
          <cell r="K388">
            <v>0</v>
          </cell>
          <cell r="L388">
            <v>0</v>
          </cell>
          <cell r="M388">
            <v>0</v>
          </cell>
          <cell r="N388">
            <v>130</v>
          </cell>
          <cell r="O388">
            <v>126</v>
          </cell>
          <cell r="P388">
            <v>128</v>
          </cell>
          <cell r="Q388">
            <v>128</v>
          </cell>
          <cell r="R388">
            <v>512</v>
          </cell>
          <cell r="S388">
            <v>0</v>
          </cell>
          <cell r="T388">
            <v>0</v>
          </cell>
          <cell r="U388">
            <v>0</v>
          </cell>
          <cell r="V388">
            <v>128</v>
          </cell>
          <cell r="W388">
            <v>128</v>
          </cell>
          <cell r="X388">
            <v>128</v>
          </cell>
          <cell r="Y388">
            <v>128</v>
          </cell>
          <cell r="Z388">
            <v>512</v>
          </cell>
        </row>
        <row r="389">
          <cell r="A389">
            <v>2086</v>
          </cell>
          <cell r="B389" t="str">
            <v>Bishop Chavasse School</v>
          </cell>
          <cell r="C389" t="str">
            <v>Tonbridge &amp; Malling</v>
          </cell>
          <cell r="D389" t="str">
            <v>886TM01</v>
          </cell>
          <cell r="E389" t="str">
            <v>Tonbridge South</v>
          </cell>
          <cell r="F389" t="str">
            <v>Primary</v>
          </cell>
          <cell r="G389" t="str">
            <v>Free</v>
          </cell>
          <cell r="H389">
            <v>60</v>
          </cell>
          <cell r="I389">
            <v>60</v>
          </cell>
          <cell r="J389">
            <v>60</v>
          </cell>
          <cell r="K389">
            <v>54</v>
          </cell>
          <cell r="L389">
            <v>53</v>
          </cell>
          <cell r="M389">
            <v>52</v>
          </cell>
          <cell r="N389">
            <v>46</v>
          </cell>
          <cell r="O389">
            <v>54</v>
          </cell>
          <cell r="P389">
            <v>48</v>
          </cell>
          <cell r="Q389">
            <v>0</v>
          </cell>
          <cell r="R389">
            <v>307</v>
          </cell>
          <cell r="S389">
            <v>60</v>
          </cell>
          <cell r="T389">
            <v>60</v>
          </cell>
          <cell r="U389">
            <v>60</v>
          </cell>
          <cell r="V389">
            <v>60</v>
          </cell>
          <cell r="W389">
            <v>60</v>
          </cell>
          <cell r="X389">
            <v>60</v>
          </cell>
          <cell r="Y389">
            <v>0</v>
          </cell>
          <cell r="Z389">
            <v>360</v>
          </cell>
        </row>
        <row r="390">
          <cell r="A390">
            <v>5201</v>
          </cell>
          <cell r="B390" t="str">
            <v>Borough Green Primary School</v>
          </cell>
          <cell r="C390" t="str">
            <v>Tonbridge &amp; Malling</v>
          </cell>
          <cell r="D390" t="str">
            <v>886TM06</v>
          </cell>
          <cell r="E390" t="str">
            <v>Borough Green and Wrotham</v>
          </cell>
          <cell r="F390" t="str">
            <v>Primary</v>
          </cell>
          <cell r="G390" t="str">
            <v>Foundation</v>
          </cell>
          <cell r="H390">
            <v>45</v>
          </cell>
          <cell r="I390">
            <v>45</v>
          </cell>
          <cell r="J390">
            <v>45</v>
          </cell>
          <cell r="K390">
            <v>31</v>
          </cell>
          <cell r="L390">
            <v>32</v>
          </cell>
          <cell r="M390">
            <v>39</v>
          </cell>
          <cell r="N390">
            <v>45</v>
          </cell>
          <cell r="O390">
            <v>35</v>
          </cell>
          <cell r="P390">
            <v>43</v>
          </cell>
          <cell r="Q390">
            <v>38</v>
          </cell>
          <cell r="R390">
            <v>263</v>
          </cell>
          <cell r="S390">
            <v>45</v>
          </cell>
          <cell r="T390">
            <v>45</v>
          </cell>
          <cell r="U390">
            <v>45</v>
          </cell>
          <cell r="V390">
            <v>45</v>
          </cell>
          <cell r="W390">
            <v>45</v>
          </cell>
          <cell r="X390">
            <v>45</v>
          </cell>
          <cell r="Y390">
            <v>45</v>
          </cell>
          <cell r="Z390">
            <v>315</v>
          </cell>
        </row>
        <row r="391">
          <cell r="A391">
            <v>2514</v>
          </cell>
          <cell r="B391" t="str">
            <v>Brookfield Infant School</v>
          </cell>
          <cell r="C391" t="str">
            <v>Tonbridge &amp; Malling</v>
          </cell>
          <cell r="D391" t="str">
            <v>886TM08</v>
          </cell>
          <cell r="E391" t="str">
            <v>East Malling</v>
          </cell>
          <cell r="F391" t="str">
            <v>Infant</v>
          </cell>
          <cell r="G391" t="str">
            <v>Community</v>
          </cell>
          <cell r="H391">
            <v>60</v>
          </cell>
          <cell r="I391">
            <v>60</v>
          </cell>
          <cell r="J391">
            <v>60</v>
          </cell>
          <cell r="K391">
            <v>60</v>
          </cell>
          <cell r="L391">
            <v>60</v>
          </cell>
          <cell r="M391">
            <v>60</v>
          </cell>
          <cell r="N391">
            <v>0</v>
          </cell>
          <cell r="O391">
            <v>0</v>
          </cell>
          <cell r="P391">
            <v>0</v>
          </cell>
          <cell r="Q391">
            <v>0</v>
          </cell>
          <cell r="R391">
            <v>180</v>
          </cell>
          <cell r="S391">
            <v>60</v>
          </cell>
          <cell r="T391">
            <v>60</v>
          </cell>
          <cell r="U391">
            <v>60</v>
          </cell>
          <cell r="V391">
            <v>0</v>
          </cell>
          <cell r="W391">
            <v>0</v>
          </cell>
          <cell r="X391">
            <v>0</v>
          </cell>
          <cell r="Y391">
            <v>0</v>
          </cell>
          <cell r="Z391">
            <v>180</v>
          </cell>
        </row>
        <row r="392">
          <cell r="A392">
            <v>5223</v>
          </cell>
          <cell r="B392" t="str">
            <v>Brookfield Junior School</v>
          </cell>
          <cell r="C392" t="str">
            <v>Tonbridge &amp; Malling</v>
          </cell>
          <cell r="D392" t="str">
            <v>886TM08</v>
          </cell>
          <cell r="E392" t="str">
            <v>East Malling</v>
          </cell>
          <cell r="F392" t="str">
            <v>Junior</v>
          </cell>
          <cell r="G392" t="str">
            <v>Community</v>
          </cell>
          <cell r="H392">
            <v>64</v>
          </cell>
          <cell r="I392">
            <v>64</v>
          </cell>
          <cell r="J392">
            <v>64</v>
          </cell>
          <cell r="K392">
            <v>0</v>
          </cell>
          <cell r="L392">
            <v>0</v>
          </cell>
          <cell r="M392">
            <v>0</v>
          </cell>
          <cell r="N392">
            <v>55</v>
          </cell>
          <cell r="O392">
            <v>64</v>
          </cell>
          <cell r="P392">
            <v>62</v>
          </cell>
          <cell r="Q392">
            <v>66</v>
          </cell>
          <cell r="R392">
            <v>247</v>
          </cell>
          <cell r="S392">
            <v>0</v>
          </cell>
          <cell r="T392">
            <v>0</v>
          </cell>
          <cell r="U392">
            <v>0</v>
          </cell>
          <cell r="V392">
            <v>64</v>
          </cell>
          <cell r="W392">
            <v>64</v>
          </cell>
          <cell r="X392">
            <v>64</v>
          </cell>
          <cell r="Y392">
            <v>64</v>
          </cell>
          <cell r="Z392">
            <v>256</v>
          </cell>
        </row>
        <row r="393">
          <cell r="A393">
            <v>3062</v>
          </cell>
          <cell r="B393" t="str">
            <v>Burham CE Primary School</v>
          </cell>
          <cell r="C393" t="str">
            <v>Tonbridge &amp; Malling</v>
          </cell>
          <cell r="D393" t="str">
            <v>886TM10</v>
          </cell>
          <cell r="E393" t="str">
            <v>Medway Gap</v>
          </cell>
          <cell r="F393" t="str">
            <v>Primary</v>
          </cell>
          <cell r="G393" t="str">
            <v>Voluntary Controlled</v>
          </cell>
          <cell r="H393">
            <v>28</v>
          </cell>
          <cell r="I393">
            <v>28</v>
          </cell>
          <cell r="J393">
            <v>28</v>
          </cell>
          <cell r="K393">
            <v>23</v>
          </cell>
          <cell r="L393">
            <v>20</v>
          </cell>
          <cell r="M393">
            <v>15</v>
          </cell>
          <cell r="N393">
            <v>26</v>
          </cell>
          <cell r="O393">
            <v>20</v>
          </cell>
          <cell r="P393">
            <v>20</v>
          </cell>
          <cell r="Q393">
            <v>20</v>
          </cell>
          <cell r="R393">
            <v>144</v>
          </cell>
          <cell r="S393">
            <v>28</v>
          </cell>
          <cell r="T393">
            <v>28</v>
          </cell>
          <cell r="U393">
            <v>28</v>
          </cell>
          <cell r="V393">
            <v>28</v>
          </cell>
          <cell r="W393">
            <v>28</v>
          </cell>
          <cell r="X393">
            <v>28</v>
          </cell>
          <cell r="Y393">
            <v>28</v>
          </cell>
          <cell r="Z393">
            <v>196</v>
          </cell>
        </row>
        <row r="394">
          <cell r="A394">
            <v>2114</v>
          </cell>
          <cell r="B394" t="str">
            <v>Cage Green Primary School</v>
          </cell>
          <cell r="C394" t="str">
            <v>Tonbridge &amp; Malling</v>
          </cell>
          <cell r="D394" t="str">
            <v>886TM02</v>
          </cell>
          <cell r="E394" t="str">
            <v>Tonbridge North and Hildenborough</v>
          </cell>
          <cell r="F394" t="str">
            <v>Primary</v>
          </cell>
          <cell r="G394" t="str">
            <v>Academy</v>
          </cell>
          <cell r="H394">
            <v>30</v>
          </cell>
          <cell r="I394">
            <v>30</v>
          </cell>
          <cell r="J394">
            <v>30</v>
          </cell>
          <cell r="K394">
            <v>21</v>
          </cell>
          <cell r="L394">
            <v>29</v>
          </cell>
          <cell r="M394">
            <v>31</v>
          </cell>
          <cell r="N394">
            <v>25</v>
          </cell>
          <cell r="O394">
            <v>19</v>
          </cell>
          <cell r="P394">
            <v>34</v>
          </cell>
          <cell r="Q394">
            <v>59</v>
          </cell>
          <cell r="R394">
            <v>218</v>
          </cell>
          <cell r="S394">
            <v>30</v>
          </cell>
          <cell r="T394">
            <v>30</v>
          </cell>
          <cell r="U394">
            <v>30</v>
          </cell>
          <cell r="V394">
            <v>30</v>
          </cell>
          <cell r="W394">
            <v>30</v>
          </cell>
          <cell r="X394">
            <v>30</v>
          </cell>
          <cell r="Y394">
            <v>60</v>
          </cell>
          <cell r="Z394">
            <v>240</v>
          </cell>
        </row>
        <row r="395">
          <cell r="A395">
            <v>2065</v>
          </cell>
          <cell r="B395" t="str">
            <v>Discovery School</v>
          </cell>
          <cell r="C395" t="str">
            <v>Tonbridge &amp; Malling</v>
          </cell>
          <cell r="D395" t="str">
            <v>886TM05</v>
          </cell>
          <cell r="E395" t="str">
            <v>Kings Hill</v>
          </cell>
          <cell r="F395" t="str">
            <v>Primary</v>
          </cell>
          <cell r="G395" t="str">
            <v>Community</v>
          </cell>
          <cell r="H395">
            <v>90</v>
          </cell>
          <cell r="I395">
            <v>90</v>
          </cell>
          <cell r="J395">
            <v>90</v>
          </cell>
          <cell r="K395">
            <v>75</v>
          </cell>
          <cell r="L395">
            <v>91</v>
          </cell>
          <cell r="M395">
            <v>90</v>
          </cell>
          <cell r="N395">
            <v>83</v>
          </cell>
          <cell r="O395">
            <v>93</v>
          </cell>
          <cell r="P395">
            <v>92</v>
          </cell>
          <cell r="Q395">
            <v>94</v>
          </cell>
          <cell r="R395">
            <v>618</v>
          </cell>
          <cell r="S395">
            <v>90</v>
          </cell>
          <cell r="T395">
            <v>90</v>
          </cell>
          <cell r="U395">
            <v>90</v>
          </cell>
          <cell r="V395">
            <v>90</v>
          </cell>
          <cell r="W395">
            <v>90</v>
          </cell>
          <cell r="X395">
            <v>90</v>
          </cell>
          <cell r="Y395">
            <v>90</v>
          </cell>
          <cell r="Z395">
            <v>630</v>
          </cell>
        </row>
        <row r="396">
          <cell r="A396">
            <v>5208</v>
          </cell>
          <cell r="B396" t="str">
            <v>Ditton CE Junior School</v>
          </cell>
          <cell r="C396" t="str">
            <v>Tonbridge &amp; Malling</v>
          </cell>
          <cell r="D396" t="str">
            <v>886TM08</v>
          </cell>
          <cell r="E396" t="str">
            <v>East Malling</v>
          </cell>
          <cell r="F396" t="str">
            <v>Junior</v>
          </cell>
          <cell r="G396" t="str">
            <v>Academy</v>
          </cell>
          <cell r="H396">
            <v>64</v>
          </cell>
          <cell r="I396">
            <v>64</v>
          </cell>
          <cell r="J396">
            <v>64</v>
          </cell>
          <cell r="K396">
            <v>0</v>
          </cell>
          <cell r="L396">
            <v>0</v>
          </cell>
          <cell r="M396">
            <v>0</v>
          </cell>
          <cell r="N396">
            <v>42</v>
          </cell>
          <cell r="O396">
            <v>36</v>
          </cell>
          <cell r="P396">
            <v>62</v>
          </cell>
          <cell r="Q396">
            <v>51</v>
          </cell>
          <cell r="R396">
            <v>191</v>
          </cell>
          <cell r="S396">
            <v>0</v>
          </cell>
          <cell r="T396">
            <v>0</v>
          </cell>
          <cell r="U396">
            <v>0</v>
          </cell>
          <cell r="V396">
            <v>64</v>
          </cell>
          <cell r="W396">
            <v>64</v>
          </cell>
          <cell r="X396">
            <v>64</v>
          </cell>
          <cell r="Y396">
            <v>64</v>
          </cell>
          <cell r="Z396">
            <v>256</v>
          </cell>
        </row>
        <row r="397">
          <cell r="A397">
            <v>5212</v>
          </cell>
          <cell r="B397" t="str">
            <v>Ditton Infant School</v>
          </cell>
          <cell r="C397" t="str">
            <v>Tonbridge &amp; Malling</v>
          </cell>
          <cell r="D397" t="str">
            <v>886TM08</v>
          </cell>
          <cell r="E397" t="str">
            <v>East Malling</v>
          </cell>
          <cell r="F397" t="str">
            <v>Infant</v>
          </cell>
          <cell r="G397" t="str">
            <v>Foundation</v>
          </cell>
          <cell r="H397">
            <v>60</v>
          </cell>
          <cell r="I397">
            <v>60</v>
          </cell>
          <cell r="J397">
            <v>60</v>
          </cell>
          <cell r="K397">
            <v>52</v>
          </cell>
          <cell r="L397">
            <v>59</v>
          </cell>
          <cell r="M397">
            <v>59</v>
          </cell>
          <cell r="N397">
            <v>0</v>
          </cell>
          <cell r="O397">
            <v>0</v>
          </cell>
          <cell r="P397">
            <v>0</v>
          </cell>
          <cell r="Q397">
            <v>0</v>
          </cell>
          <cell r="R397">
            <v>170</v>
          </cell>
          <cell r="S397">
            <v>60</v>
          </cell>
          <cell r="T397">
            <v>60</v>
          </cell>
          <cell r="U397">
            <v>60</v>
          </cell>
          <cell r="V397">
            <v>0</v>
          </cell>
          <cell r="W397">
            <v>0</v>
          </cell>
          <cell r="X397">
            <v>0</v>
          </cell>
          <cell r="Y397">
            <v>0</v>
          </cell>
          <cell r="Z397">
            <v>180</v>
          </cell>
        </row>
        <row r="398">
          <cell r="A398">
            <v>2164</v>
          </cell>
          <cell r="B398" t="str">
            <v>East Peckham Primary School</v>
          </cell>
          <cell r="C398" t="str">
            <v>Tonbridge &amp; Malling</v>
          </cell>
          <cell r="D398" t="str">
            <v>886TM03</v>
          </cell>
          <cell r="E398" t="str">
            <v>Hadlow and East Peckham</v>
          </cell>
          <cell r="F398" t="str">
            <v>Primary</v>
          </cell>
          <cell r="G398" t="str">
            <v>Community</v>
          </cell>
          <cell r="H398">
            <v>30</v>
          </cell>
          <cell r="I398">
            <v>30</v>
          </cell>
          <cell r="J398">
            <v>30</v>
          </cell>
          <cell r="K398">
            <v>30</v>
          </cell>
          <cell r="L398">
            <v>27</v>
          </cell>
          <cell r="M398">
            <v>22</v>
          </cell>
          <cell r="N398">
            <v>23</v>
          </cell>
          <cell r="O398">
            <v>18</v>
          </cell>
          <cell r="P398">
            <v>20</v>
          </cell>
          <cell r="Q398">
            <v>30</v>
          </cell>
          <cell r="R398">
            <v>170</v>
          </cell>
          <cell r="S398">
            <v>30</v>
          </cell>
          <cell r="T398">
            <v>30</v>
          </cell>
          <cell r="U398">
            <v>30</v>
          </cell>
          <cell r="V398">
            <v>30</v>
          </cell>
          <cell r="W398">
            <v>30</v>
          </cell>
          <cell r="X398">
            <v>30</v>
          </cell>
          <cell r="Y398">
            <v>30</v>
          </cell>
          <cell r="Z398">
            <v>210</v>
          </cell>
        </row>
        <row r="399">
          <cell r="A399">
            <v>2132</v>
          </cell>
          <cell r="B399" t="str">
            <v>Hadlow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17</v>
          </cell>
          <cell r="M399">
            <v>30</v>
          </cell>
          <cell r="N399">
            <v>30</v>
          </cell>
          <cell r="O399">
            <v>25</v>
          </cell>
          <cell r="P399">
            <v>25</v>
          </cell>
          <cell r="Q399">
            <v>29</v>
          </cell>
          <cell r="R399">
            <v>186</v>
          </cell>
          <cell r="S399">
            <v>30</v>
          </cell>
          <cell r="T399">
            <v>30</v>
          </cell>
          <cell r="U399">
            <v>30</v>
          </cell>
          <cell r="V399">
            <v>30</v>
          </cell>
          <cell r="W399">
            <v>30</v>
          </cell>
          <cell r="X399">
            <v>30</v>
          </cell>
          <cell r="Y399">
            <v>30</v>
          </cell>
          <cell r="Z399">
            <v>210</v>
          </cell>
        </row>
        <row r="400">
          <cell r="A400">
            <v>3033</v>
          </cell>
          <cell r="B400" t="str">
            <v>Hildenborough CE Primary School</v>
          </cell>
          <cell r="C400" t="str">
            <v>Tonbridge &amp; Malling</v>
          </cell>
          <cell r="D400" t="str">
            <v>886TM02</v>
          </cell>
          <cell r="E400" t="str">
            <v>Tonbridge North and Hildenborough</v>
          </cell>
          <cell r="F400" t="str">
            <v>Primary</v>
          </cell>
          <cell r="G400" t="str">
            <v>Voluntary Controlled</v>
          </cell>
          <cell r="H400">
            <v>30</v>
          </cell>
          <cell r="I400">
            <v>30</v>
          </cell>
          <cell r="J400">
            <v>30</v>
          </cell>
          <cell r="K400">
            <v>25</v>
          </cell>
          <cell r="L400">
            <v>21</v>
          </cell>
          <cell r="M400">
            <v>26</v>
          </cell>
          <cell r="N400">
            <v>29</v>
          </cell>
          <cell r="O400">
            <v>28</v>
          </cell>
          <cell r="P400">
            <v>29</v>
          </cell>
          <cell r="Q400">
            <v>30</v>
          </cell>
          <cell r="R400">
            <v>188</v>
          </cell>
          <cell r="S400">
            <v>30</v>
          </cell>
          <cell r="T400">
            <v>30</v>
          </cell>
          <cell r="U400">
            <v>30</v>
          </cell>
          <cell r="V400">
            <v>30</v>
          </cell>
          <cell r="W400">
            <v>30</v>
          </cell>
          <cell r="X400">
            <v>30</v>
          </cell>
          <cell r="Y400">
            <v>30</v>
          </cell>
          <cell r="Z400">
            <v>210</v>
          </cell>
        </row>
        <row r="401">
          <cell r="A401">
            <v>2167</v>
          </cell>
          <cell r="B401" t="str">
            <v>Ightham Primary School</v>
          </cell>
          <cell r="C401" t="str">
            <v>Tonbridge &amp; Malling</v>
          </cell>
          <cell r="D401" t="str">
            <v>886TM06</v>
          </cell>
          <cell r="E401" t="str">
            <v>Borough Green and Wrotham</v>
          </cell>
          <cell r="F401" t="str">
            <v>Primary</v>
          </cell>
          <cell r="G401" t="str">
            <v>Community</v>
          </cell>
          <cell r="H401">
            <v>30</v>
          </cell>
          <cell r="I401">
            <v>30</v>
          </cell>
          <cell r="J401">
            <v>30</v>
          </cell>
          <cell r="K401">
            <v>30</v>
          </cell>
          <cell r="L401">
            <v>30</v>
          </cell>
          <cell r="M401">
            <v>29</v>
          </cell>
          <cell r="N401">
            <v>31</v>
          </cell>
          <cell r="O401">
            <v>29</v>
          </cell>
          <cell r="P401">
            <v>29</v>
          </cell>
          <cell r="Q401">
            <v>31</v>
          </cell>
          <cell r="R401">
            <v>209</v>
          </cell>
          <cell r="S401">
            <v>30</v>
          </cell>
          <cell r="T401">
            <v>30</v>
          </cell>
          <cell r="U401">
            <v>30</v>
          </cell>
          <cell r="V401">
            <v>30</v>
          </cell>
          <cell r="W401">
            <v>30</v>
          </cell>
          <cell r="X401">
            <v>30</v>
          </cell>
          <cell r="Y401">
            <v>30</v>
          </cell>
          <cell r="Z401">
            <v>210</v>
          </cell>
        </row>
        <row r="402">
          <cell r="A402">
            <v>2680</v>
          </cell>
          <cell r="B402" t="str">
            <v>Kings Hill School</v>
          </cell>
          <cell r="C402" t="str">
            <v>Tonbridge &amp; Malling</v>
          </cell>
          <cell r="D402" t="str">
            <v>886TM05</v>
          </cell>
          <cell r="E402" t="str">
            <v>Kings Hill</v>
          </cell>
          <cell r="F402" t="str">
            <v>Primary</v>
          </cell>
          <cell r="G402" t="str">
            <v>Community</v>
          </cell>
          <cell r="H402">
            <v>60</v>
          </cell>
          <cell r="I402">
            <v>60</v>
          </cell>
          <cell r="J402">
            <v>60</v>
          </cell>
          <cell r="K402">
            <v>60</v>
          </cell>
          <cell r="L402">
            <v>60</v>
          </cell>
          <cell r="M402">
            <v>60</v>
          </cell>
          <cell r="N402">
            <v>58</v>
          </cell>
          <cell r="O402">
            <v>61</v>
          </cell>
          <cell r="P402">
            <v>61</v>
          </cell>
          <cell r="Q402">
            <v>60</v>
          </cell>
          <cell r="R402">
            <v>420</v>
          </cell>
          <cell r="S402">
            <v>60</v>
          </cell>
          <cell r="T402">
            <v>60</v>
          </cell>
          <cell r="U402">
            <v>60</v>
          </cell>
          <cell r="V402">
            <v>60</v>
          </cell>
          <cell r="W402">
            <v>60</v>
          </cell>
          <cell r="X402">
            <v>60</v>
          </cell>
          <cell r="Y402">
            <v>60</v>
          </cell>
          <cell r="Z402">
            <v>420</v>
          </cell>
        </row>
        <row r="403">
          <cell r="A403">
            <v>3324</v>
          </cell>
          <cell r="B403" t="str">
            <v>Leybourne St. Peter and St. Paul CE Primary Academy</v>
          </cell>
          <cell r="C403" t="str">
            <v>Tonbridge &amp; Malling</v>
          </cell>
          <cell r="D403" t="str">
            <v>886TM08</v>
          </cell>
          <cell r="E403" t="str">
            <v>East Malling</v>
          </cell>
          <cell r="F403" t="str">
            <v>Primary</v>
          </cell>
          <cell r="G403" t="str">
            <v>Academy</v>
          </cell>
          <cell r="H403">
            <v>30</v>
          </cell>
          <cell r="I403">
            <v>30</v>
          </cell>
          <cell r="J403">
            <v>30</v>
          </cell>
          <cell r="K403">
            <v>30</v>
          </cell>
          <cell r="L403">
            <v>30</v>
          </cell>
          <cell r="M403">
            <v>29</v>
          </cell>
          <cell r="N403">
            <v>31</v>
          </cell>
          <cell r="O403">
            <v>31</v>
          </cell>
          <cell r="P403">
            <v>32</v>
          </cell>
          <cell r="Q403">
            <v>31</v>
          </cell>
          <cell r="R403">
            <v>214</v>
          </cell>
          <cell r="S403">
            <v>30</v>
          </cell>
          <cell r="T403">
            <v>30</v>
          </cell>
          <cell r="U403">
            <v>30</v>
          </cell>
          <cell r="V403">
            <v>30</v>
          </cell>
          <cell r="W403">
            <v>30</v>
          </cell>
          <cell r="X403">
            <v>30</v>
          </cell>
          <cell r="Y403">
            <v>30</v>
          </cell>
          <cell r="Z403">
            <v>210</v>
          </cell>
        </row>
        <row r="404">
          <cell r="A404">
            <v>2662</v>
          </cell>
          <cell r="B404" t="str">
            <v>Long Mead Community Primary School</v>
          </cell>
          <cell r="C404" t="str">
            <v>Tonbridge &amp; Malling</v>
          </cell>
          <cell r="D404" t="str">
            <v>886TM02</v>
          </cell>
          <cell r="E404" t="str">
            <v>Tonbridge North and Hildenborough</v>
          </cell>
          <cell r="F404" t="str">
            <v>Primary</v>
          </cell>
          <cell r="G404" t="str">
            <v>Foundation</v>
          </cell>
          <cell r="H404">
            <v>30</v>
          </cell>
          <cell r="I404">
            <v>30</v>
          </cell>
          <cell r="J404">
            <v>30</v>
          </cell>
          <cell r="K404">
            <v>21</v>
          </cell>
          <cell r="L404">
            <v>11</v>
          </cell>
          <cell r="M404">
            <v>10</v>
          </cell>
          <cell r="N404">
            <v>18</v>
          </cell>
          <cell r="O404">
            <v>18</v>
          </cell>
          <cell r="P404">
            <v>12</v>
          </cell>
          <cell r="Q404">
            <v>25</v>
          </cell>
          <cell r="R404">
            <v>115</v>
          </cell>
          <cell r="S404">
            <v>30</v>
          </cell>
          <cell r="T404">
            <v>30</v>
          </cell>
          <cell r="U404">
            <v>30</v>
          </cell>
          <cell r="V404">
            <v>30</v>
          </cell>
          <cell r="W404">
            <v>30</v>
          </cell>
          <cell r="X404">
            <v>30</v>
          </cell>
          <cell r="Y404">
            <v>30</v>
          </cell>
          <cell r="Z404">
            <v>210</v>
          </cell>
        </row>
        <row r="405">
          <cell r="A405">
            <v>2562</v>
          </cell>
          <cell r="B405" t="str">
            <v>Lunsford Primary School</v>
          </cell>
          <cell r="C405" t="str">
            <v>Tonbridge &amp; Malling</v>
          </cell>
          <cell r="D405" t="str">
            <v>886TM08</v>
          </cell>
          <cell r="E405" t="str">
            <v>East Malling</v>
          </cell>
          <cell r="F405" t="str">
            <v>Primary</v>
          </cell>
          <cell r="G405" t="str">
            <v>Community</v>
          </cell>
          <cell r="H405">
            <v>30</v>
          </cell>
          <cell r="I405">
            <v>30</v>
          </cell>
          <cell r="J405">
            <v>30</v>
          </cell>
          <cell r="K405">
            <v>30</v>
          </cell>
          <cell r="L405">
            <v>30</v>
          </cell>
          <cell r="M405">
            <v>30</v>
          </cell>
          <cell r="N405">
            <v>30</v>
          </cell>
          <cell r="O405">
            <v>28</v>
          </cell>
          <cell r="P405">
            <v>31</v>
          </cell>
          <cell r="Q405">
            <v>30</v>
          </cell>
          <cell r="R405">
            <v>209</v>
          </cell>
          <cell r="S405">
            <v>30</v>
          </cell>
          <cell r="T405">
            <v>30</v>
          </cell>
          <cell r="U405">
            <v>30</v>
          </cell>
          <cell r="V405">
            <v>30</v>
          </cell>
          <cell r="W405">
            <v>30</v>
          </cell>
          <cell r="X405">
            <v>30</v>
          </cell>
          <cell r="Y405">
            <v>30</v>
          </cell>
          <cell r="Z405">
            <v>210</v>
          </cell>
        </row>
        <row r="406">
          <cell r="A406">
            <v>2185</v>
          </cell>
          <cell r="B406" t="str">
            <v>Mereworth Community Primary School</v>
          </cell>
          <cell r="C406" t="str">
            <v>Tonbridge &amp; Malling</v>
          </cell>
          <cell r="D406" t="str">
            <v>886TM05</v>
          </cell>
          <cell r="E406" t="str">
            <v>Kings Hill</v>
          </cell>
          <cell r="F406" t="str">
            <v>Primary</v>
          </cell>
          <cell r="G406" t="str">
            <v>Community</v>
          </cell>
          <cell r="H406">
            <v>30</v>
          </cell>
          <cell r="I406">
            <v>30</v>
          </cell>
          <cell r="J406">
            <v>30</v>
          </cell>
          <cell r="K406">
            <v>30</v>
          </cell>
          <cell r="L406">
            <v>29</v>
          </cell>
          <cell r="M406">
            <v>28</v>
          </cell>
          <cell r="N406">
            <v>29</v>
          </cell>
          <cell r="O406">
            <v>28</v>
          </cell>
          <cell r="P406">
            <v>30</v>
          </cell>
          <cell r="Q406">
            <v>29</v>
          </cell>
          <cell r="R406">
            <v>203</v>
          </cell>
          <cell r="S406">
            <v>30</v>
          </cell>
          <cell r="T406">
            <v>30</v>
          </cell>
          <cell r="U406">
            <v>30</v>
          </cell>
          <cell r="V406">
            <v>30</v>
          </cell>
          <cell r="W406">
            <v>30</v>
          </cell>
          <cell r="X406">
            <v>30</v>
          </cell>
          <cell r="Y406">
            <v>30</v>
          </cell>
          <cell r="Z406">
            <v>210</v>
          </cell>
        </row>
        <row r="407">
          <cell r="A407">
            <v>3745</v>
          </cell>
          <cell r="B407" t="str">
            <v>More Park RC Primary School</v>
          </cell>
          <cell r="C407" t="str">
            <v>Tonbridge &amp; Malling</v>
          </cell>
          <cell r="D407" t="str">
            <v>886TM07</v>
          </cell>
          <cell r="E407" t="str">
            <v>West Malling</v>
          </cell>
          <cell r="F407" t="str">
            <v>Primary</v>
          </cell>
          <cell r="G407" t="str">
            <v>Academy</v>
          </cell>
          <cell r="H407">
            <v>30</v>
          </cell>
          <cell r="I407">
            <v>30</v>
          </cell>
          <cell r="J407">
            <v>30</v>
          </cell>
          <cell r="K407">
            <v>27</v>
          </cell>
          <cell r="L407">
            <v>30</v>
          </cell>
          <cell r="M407">
            <v>30</v>
          </cell>
          <cell r="N407">
            <v>30</v>
          </cell>
          <cell r="O407">
            <v>28</v>
          </cell>
          <cell r="P407">
            <v>31</v>
          </cell>
          <cell r="Q407">
            <v>29</v>
          </cell>
          <cell r="R407">
            <v>205</v>
          </cell>
          <cell r="S407">
            <v>30</v>
          </cell>
          <cell r="T407">
            <v>30</v>
          </cell>
          <cell r="U407">
            <v>30</v>
          </cell>
          <cell r="V407">
            <v>30</v>
          </cell>
          <cell r="W407">
            <v>30</v>
          </cell>
          <cell r="X407">
            <v>30</v>
          </cell>
          <cell r="Y407">
            <v>30</v>
          </cell>
          <cell r="Z407">
            <v>210</v>
          </cell>
        </row>
        <row r="408">
          <cell r="A408">
            <v>2187</v>
          </cell>
          <cell r="B408" t="str">
            <v>Offham Primary School</v>
          </cell>
          <cell r="C408" t="str">
            <v>Tonbridge &amp; Malling</v>
          </cell>
          <cell r="D408" t="str">
            <v>886TM07</v>
          </cell>
          <cell r="E408" t="str">
            <v>West Malling</v>
          </cell>
          <cell r="F408" t="str">
            <v>Primary</v>
          </cell>
          <cell r="G408" t="str">
            <v>Community</v>
          </cell>
          <cell r="H408">
            <v>30</v>
          </cell>
          <cell r="I408">
            <v>30</v>
          </cell>
          <cell r="J408">
            <v>30</v>
          </cell>
          <cell r="K408">
            <v>30</v>
          </cell>
          <cell r="L408">
            <v>30</v>
          </cell>
          <cell r="M408">
            <v>29</v>
          </cell>
          <cell r="N408">
            <v>31</v>
          </cell>
          <cell r="O408">
            <v>28</v>
          </cell>
          <cell r="P408">
            <v>29</v>
          </cell>
          <cell r="Q408">
            <v>32</v>
          </cell>
          <cell r="R408">
            <v>209</v>
          </cell>
          <cell r="S408">
            <v>30</v>
          </cell>
          <cell r="T408">
            <v>30</v>
          </cell>
          <cell r="U408">
            <v>30</v>
          </cell>
          <cell r="V408">
            <v>30</v>
          </cell>
          <cell r="W408">
            <v>30</v>
          </cell>
          <cell r="X408">
            <v>30</v>
          </cell>
          <cell r="Y408">
            <v>30</v>
          </cell>
          <cell r="Z408">
            <v>210</v>
          </cell>
        </row>
        <row r="409">
          <cell r="A409">
            <v>3325</v>
          </cell>
          <cell r="B409" t="str">
            <v>Platt CE Primary School</v>
          </cell>
          <cell r="C409" t="str">
            <v>Tonbridge &amp; Malling</v>
          </cell>
          <cell r="D409" t="str">
            <v>886TM06</v>
          </cell>
          <cell r="E409" t="str">
            <v>Borough Green and Wrotham</v>
          </cell>
          <cell r="F409" t="str">
            <v>Primary</v>
          </cell>
          <cell r="G409" t="str">
            <v>Voluntary Aided</v>
          </cell>
          <cell r="H409">
            <v>30</v>
          </cell>
          <cell r="I409">
            <v>30</v>
          </cell>
          <cell r="J409">
            <v>30</v>
          </cell>
          <cell r="K409">
            <v>23</v>
          </cell>
          <cell r="L409">
            <v>25</v>
          </cell>
          <cell r="M409">
            <v>19</v>
          </cell>
          <cell r="N409">
            <v>29</v>
          </cell>
          <cell r="O409">
            <v>27</v>
          </cell>
          <cell r="P409">
            <v>27</v>
          </cell>
          <cell r="Q409">
            <v>24</v>
          </cell>
          <cell r="R409">
            <v>174</v>
          </cell>
          <cell r="S409">
            <v>30</v>
          </cell>
          <cell r="T409">
            <v>30</v>
          </cell>
          <cell r="U409">
            <v>30</v>
          </cell>
          <cell r="V409">
            <v>30</v>
          </cell>
          <cell r="W409">
            <v>30</v>
          </cell>
          <cell r="X409">
            <v>30</v>
          </cell>
          <cell r="Y409">
            <v>30</v>
          </cell>
          <cell r="Z409">
            <v>210</v>
          </cell>
        </row>
        <row r="410">
          <cell r="A410">
            <v>2188</v>
          </cell>
          <cell r="B410" t="str">
            <v>Plaxtol Primary School</v>
          </cell>
          <cell r="C410" t="str">
            <v>Tonbridge &amp; Malling</v>
          </cell>
          <cell r="D410" t="str">
            <v>886TM04</v>
          </cell>
          <cell r="E410" t="str">
            <v>Shipbourne and Plaxtol</v>
          </cell>
          <cell r="F410" t="str">
            <v>Primary</v>
          </cell>
          <cell r="G410" t="str">
            <v>Community</v>
          </cell>
          <cell r="H410">
            <v>15</v>
          </cell>
          <cell r="I410">
            <v>15</v>
          </cell>
          <cell r="J410">
            <v>15</v>
          </cell>
          <cell r="K410">
            <v>14</v>
          </cell>
          <cell r="L410">
            <v>13</v>
          </cell>
          <cell r="M410">
            <v>14</v>
          </cell>
          <cell r="N410">
            <v>15</v>
          </cell>
          <cell r="O410">
            <v>15</v>
          </cell>
          <cell r="P410">
            <v>13</v>
          </cell>
          <cell r="Q410">
            <v>17</v>
          </cell>
          <cell r="R410">
            <v>101</v>
          </cell>
          <cell r="S410">
            <v>15</v>
          </cell>
          <cell r="T410">
            <v>15</v>
          </cell>
          <cell r="U410">
            <v>15</v>
          </cell>
          <cell r="V410">
            <v>15</v>
          </cell>
          <cell r="W410">
            <v>15</v>
          </cell>
          <cell r="X410">
            <v>15</v>
          </cell>
          <cell r="Y410">
            <v>15</v>
          </cell>
          <cell r="Z410">
            <v>105</v>
          </cell>
        </row>
        <row r="411">
          <cell r="A411">
            <v>2085</v>
          </cell>
          <cell r="B411" t="str">
            <v>Royal Rise Primary School</v>
          </cell>
          <cell r="C411" t="str">
            <v>Tonbridge &amp; Malling</v>
          </cell>
          <cell r="D411" t="str">
            <v>886TM01</v>
          </cell>
          <cell r="E411" t="str">
            <v>Tonbridge South</v>
          </cell>
          <cell r="F411" t="str">
            <v>Primary</v>
          </cell>
          <cell r="G411" t="str">
            <v>Academy</v>
          </cell>
          <cell r="H411">
            <v>30</v>
          </cell>
          <cell r="I411">
            <v>30</v>
          </cell>
          <cell r="J411">
            <v>30</v>
          </cell>
          <cell r="K411">
            <v>30</v>
          </cell>
          <cell r="L411">
            <v>29</v>
          </cell>
          <cell r="M411">
            <v>30</v>
          </cell>
          <cell r="N411">
            <v>27</v>
          </cell>
          <cell r="O411">
            <v>24</v>
          </cell>
          <cell r="P411">
            <v>30</v>
          </cell>
          <cell r="Q411">
            <v>30</v>
          </cell>
          <cell r="R411">
            <v>200</v>
          </cell>
          <cell r="S411">
            <v>30</v>
          </cell>
          <cell r="T411">
            <v>30</v>
          </cell>
          <cell r="U411">
            <v>30</v>
          </cell>
          <cell r="V411">
            <v>30</v>
          </cell>
          <cell r="W411">
            <v>30</v>
          </cell>
          <cell r="X411">
            <v>30</v>
          </cell>
          <cell r="Y411">
            <v>30</v>
          </cell>
          <cell r="Z411">
            <v>210</v>
          </cell>
        </row>
        <row r="412">
          <cell r="A412">
            <v>2189</v>
          </cell>
          <cell r="B412" t="str">
            <v>Ryarsh Primary School</v>
          </cell>
          <cell r="C412" t="str">
            <v>Tonbridge &amp; Malling</v>
          </cell>
          <cell r="D412" t="str">
            <v>886TM07</v>
          </cell>
          <cell r="E412" t="str">
            <v>West Malling</v>
          </cell>
          <cell r="F412" t="str">
            <v>Primary</v>
          </cell>
          <cell r="G412" t="str">
            <v>Community</v>
          </cell>
          <cell r="H412">
            <v>30</v>
          </cell>
          <cell r="I412">
            <v>30</v>
          </cell>
          <cell r="J412">
            <v>30</v>
          </cell>
          <cell r="K412">
            <v>30</v>
          </cell>
          <cell r="L412">
            <v>29</v>
          </cell>
          <cell r="M412">
            <v>30</v>
          </cell>
          <cell r="N412">
            <v>31</v>
          </cell>
          <cell r="O412">
            <v>30</v>
          </cell>
          <cell r="P412">
            <v>30</v>
          </cell>
          <cell r="Q412">
            <v>29</v>
          </cell>
          <cell r="R412">
            <v>209</v>
          </cell>
          <cell r="S412">
            <v>30</v>
          </cell>
          <cell r="T412">
            <v>30</v>
          </cell>
          <cell r="U412">
            <v>30</v>
          </cell>
          <cell r="V412">
            <v>30</v>
          </cell>
          <cell r="W412">
            <v>30</v>
          </cell>
          <cell r="X412">
            <v>30</v>
          </cell>
          <cell r="Y412">
            <v>30</v>
          </cell>
          <cell r="Z412">
            <v>210</v>
          </cell>
        </row>
        <row r="413">
          <cell r="A413">
            <v>2190</v>
          </cell>
          <cell r="B413" t="str">
            <v>Shipbourne School</v>
          </cell>
          <cell r="C413" t="str">
            <v>Tonbridge &amp; Malling</v>
          </cell>
          <cell r="D413" t="str">
            <v>886TM04</v>
          </cell>
          <cell r="E413" t="str">
            <v>Shipbourne and Plaxtol</v>
          </cell>
          <cell r="F413" t="str">
            <v>Primary</v>
          </cell>
          <cell r="G413" t="str">
            <v>Community</v>
          </cell>
          <cell r="H413">
            <v>8</v>
          </cell>
          <cell r="I413">
            <v>8</v>
          </cell>
          <cell r="J413">
            <v>9</v>
          </cell>
          <cell r="K413">
            <v>8</v>
          </cell>
          <cell r="L413">
            <v>10</v>
          </cell>
          <cell r="M413">
            <v>7</v>
          </cell>
          <cell r="N413">
            <v>9</v>
          </cell>
          <cell r="O413">
            <v>8</v>
          </cell>
          <cell r="P413">
            <v>10</v>
          </cell>
          <cell r="Q413">
            <v>8</v>
          </cell>
          <cell r="R413">
            <v>60</v>
          </cell>
          <cell r="S413">
            <v>8</v>
          </cell>
          <cell r="T413">
            <v>8</v>
          </cell>
          <cell r="U413">
            <v>8</v>
          </cell>
          <cell r="V413">
            <v>8</v>
          </cell>
          <cell r="W413">
            <v>8</v>
          </cell>
          <cell r="X413">
            <v>8</v>
          </cell>
          <cell r="Y413">
            <v>8</v>
          </cell>
          <cell r="Z413">
            <v>56</v>
          </cell>
        </row>
        <row r="414">
          <cell r="A414">
            <v>2155</v>
          </cell>
          <cell r="B414" t="str">
            <v>Slade Primary School</v>
          </cell>
          <cell r="C414" t="str">
            <v>Tonbridge &amp; Malling</v>
          </cell>
          <cell r="D414" t="str">
            <v>886TM01</v>
          </cell>
          <cell r="E414" t="str">
            <v>Tonbridge South</v>
          </cell>
          <cell r="F414" t="str">
            <v>Primary</v>
          </cell>
          <cell r="G414" t="str">
            <v>Community</v>
          </cell>
          <cell r="H414">
            <v>60</v>
          </cell>
          <cell r="I414">
            <v>60</v>
          </cell>
          <cell r="J414">
            <v>60</v>
          </cell>
          <cell r="K414">
            <v>60</v>
          </cell>
          <cell r="L414">
            <v>60</v>
          </cell>
          <cell r="M414">
            <v>60</v>
          </cell>
          <cell r="N414">
            <v>60</v>
          </cell>
          <cell r="O414">
            <v>61</v>
          </cell>
          <cell r="P414">
            <v>60</v>
          </cell>
          <cell r="Q414">
            <v>60</v>
          </cell>
          <cell r="R414">
            <v>421</v>
          </cell>
          <cell r="S414">
            <v>60</v>
          </cell>
          <cell r="T414">
            <v>60</v>
          </cell>
          <cell r="U414">
            <v>60</v>
          </cell>
          <cell r="V414">
            <v>60</v>
          </cell>
          <cell r="W414">
            <v>60</v>
          </cell>
          <cell r="X414">
            <v>60</v>
          </cell>
          <cell r="Y414">
            <v>60</v>
          </cell>
          <cell r="Z414">
            <v>420</v>
          </cell>
        </row>
        <row r="415">
          <cell r="A415">
            <v>5200</v>
          </cell>
          <cell r="B415" t="str">
            <v>Snodland CE Primary School</v>
          </cell>
          <cell r="C415" t="str">
            <v>Tonbridge &amp; Malling</v>
          </cell>
          <cell r="D415" t="str">
            <v>886TM09</v>
          </cell>
          <cell r="E415" t="str">
            <v>Snodland</v>
          </cell>
          <cell r="F415" t="str">
            <v>Primary</v>
          </cell>
          <cell r="G415" t="str">
            <v>Voluntary Aided</v>
          </cell>
          <cell r="H415">
            <v>60</v>
          </cell>
          <cell r="I415">
            <v>60</v>
          </cell>
          <cell r="J415">
            <v>60</v>
          </cell>
          <cell r="K415">
            <v>52</v>
          </cell>
          <cell r="L415">
            <v>60</v>
          </cell>
          <cell r="M415">
            <v>61</v>
          </cell>
          <cell r="N415">
            <v>57</v>
          </cell>
          <cell r="O415">
            <v>59</v>
          </cell>
          <cell r="P415">
            <v>60</v>
          </cell>
          <cell r="Q415">
            <v>59</v>
          </cell>
          <cell r="R415">
            <v>408</v>
          </cell>
          <cell r="S415">
            <v>60</v>
          </cell>
          <cell r="T415">
            <v>60</v>
          </cell>
          <cell r="U415">
            <v>60</v>
          </cell>
          <cell r="V415">
            <v>60</v>
          </cell>
          <cell r="W415">
            <v>60</v>
          </cell>
          <cell r="X415">
            <v>60</v>
          </cell>
          <cell r="Y415">
            <v>60</v>
          </cell>
          <cell r="Z415">
            <v>420</v>
          </cell>
        </row>
        <row r="416">
          <cell r="A416">
            <v>3089</v>
          </cell>
          <cell r="B416" t="str">
            <v>St. George's CE Primary School</v>
          </cell>
          <cell r="C416" t="str">
            <v>Tonbridge &amp; Malling</v>
          </cell>
          <cell r="D416" t="str">
            <v>886TM06</v>
          </cell>
          <cell r="E416" t="str">
            <v>Borough Green and Wrotham</v>
          </cell>
          <cell r="F416" t="str">
            <v>Primary</v>
          </cell>
          <cell r="G416" t="str">
            <v>Voluntary Controlled</v>
          </cell>
          <cell r="H416">
            <v>30</v>
          </cell>
          <cell r="I416">
            <v>30</v>
          </cell>
          <cell r="J416">
            <v>30</v>
          </cell>
          <cell r="K416">
            <v>30</v>
          </cell>
          <cell r="L416">
            <v>26</v>
          </cell>
          <cell r="M416">
            <v>27</v>
          </cell>
          <cell r="N416">
            <v>29</v>
          </cell>
          <cell r="O416">
            <v>29</v>
          </cell>
          <cell r="P416">
            <v>30</v>
          </cell>
          <cell r="Q416">
            <v>30</v>
          </cell>
          <cell r="R416">
            <v>201</v>
          </cell>
          <cell r="S416">
            <v>30</v>
          </cell>
          <cell r="T416">
            <v>30</v>
          </cell>
          <cell r="U416">
            <v>30</v>
          </cell>
          <cell r="V416">
            <v>30</v>
          </cell>
          <cell r="W416">
            <v>30</v>
          </cell>
          <cell r="X416">
            <v>30</v>
          </cell>
          <cell r="Y416">
            <v>30</v>
          </cell>
          <cell r="Z416">
            <v>210</v>
          </cell>
        </row>
        <row r="417">
          <cell r="A417">
            <v>2006</v>
          </cell>
          <cell r="B417" t="str">
            <v>St. James the Great Academy</v>
          </cell>
          <cell r="C417" t="str">
            <v>Tonbridge &amp; Malling</v>
          </cell>
          <cell r="D417" t="str">
            <v>886TM08</v>
          </cell>
          <cell r="E417" t="str">
            <v>East Malling</v>
          </cell>
          <cell r="F417" t="str">
            <v>Primary</v>
          </cell>
          <cell r="G417" t="str">
            <v>Academy</v>
          </cell>
          <cell r="H417">
            <v>30</v>
          </cell>
          <cell r="I417">
            <v>30</v>
          </cell>
          <cell r="J417">
            <v>30</v>
          </cell>
          <cell r="K417">
            <v>19</v>
          </cell>
          <cell r="L417">
            <v>28</v>
          </cell>
          <cell r="M417">
            <v>30</v>
          </cell>
          <cell r="N417">
            <v>22</v>
          </cell>
          <cell r="O417">
            <v>27</v>
          </cell>
          <cell r="P417">
            <v>30</v>
          </cell>
          <cell r="Q417">
            <v>21</v>
          </cell>
          <cell r="R417">
            <v>177</v>
          </cell>
          <cell r="S417">
            <v>30</v>
          </cell>
          <cell r="T417">
            <v>30</v>
          </cell>
          <cell r="U417">
            <v>30</v>
          </cell>
          <cell r="V417">
            <v>30</v>
          </cell>
          <cell r="W417">
            <v>30</v>
          </cell>
          <cell r="X417">
            <v>30</v>
          </cell>
          <cell r="Y417">
            <v>30</v>
          </cell>
          <cell r="Z417">
            <v>210</v>
          </cell>
        </row>
        <row r="418">
          <cell r="A418">
            <v>2118</v>
          </cell>
          <cell r="B418" t="str">
            <v>St. Katherine's School</v>
          </cell>
          <cell r="C418" t="str">
            <v>Tonbridge &amp; Malling</v>
          </cell>
          <cell r="D418" t="str">
            <v>886TM09</v>
          </cell>
          <cell r="E418" t="str">
            <v>Snodland</v>
          </cell>
          <cell r="F418" t="str">
            <v>Primary</v>
          </cell>
          <cell r="G418" t="str">
            <v>Academy</v>
          </cell>
          <cell r="H418">
            <v>90</v>
          </cell>
          <cell r="I418">
            <v>90</v>
          </cell>
          <cell r="J418">
            <v>90</v>
          </cell>
          <cell r="K418">
            <v>59</v>
          </cell>
          <cell r="L418">
            <v>61</v>
          </cell>
          <cell r="M418">
            <v>76</v>
          </cell>
          <cell r="N418">
            <v>53</v>
          </cell>
          <cell r="O418">
            <v>76</v>
          </cell>
          <cell r="P418">
            <v>69</v>
          </cell>
          <cell r="Q418">
            <v>86</v>
          </cell>
          <cell r="R418">
            <v>480</v>
          </cell>
          <cell r="S418">
            <v>90</v>
          </cell>
          <cell r="T418">
            <v>90</v>
          </cell>
          <cell r="U418">
            <v>90</v>
          </cell>
          <cell r="V418">
            <v>90</v>
          </cell>
          <cell r="W418">
            <v>90</v>
          </cell>
          <cell r="X418">
            <v>90</v>
          </cell>
          <cell r="Y418">
            <v>90</v>
          </cell>
          <cell r="Z418">
            <v>630</v>
          </cell>
        </row>
        <row r="419">
          <cell r="A419">
            <v>3744</v>
          </cell>
          <cell r="B419" t="str">
            <v>St. Margaret Clitherow RC Primary School</v>
          </cell>
          <cell r="C419" t="str">
            <v>Tonbridge &amp; Malling</v>
          </cell>
          <cell r="D419" t="str">
            <v>886TM02</v>
          </cell>
          <cell r="E419" t="str">
            <v>Tonbridge North and Hildenborough</v>
          </cell>
          <cell r="F419" t="str">
            <v>Primary</v>
          </cell>
          <cell r="G419" t="str">
            <v>Academy</v>
          </cell>
          <cell r="H419">
            <v>60</v>
          </cell>
          <cell r="I419">
            <v>60</v>
          </cell>
          <cell r="J419">
            <v>60</v>
          </cell>
          <cell r="K419">
            <v>48</v>
          </cell>
          <cell r="L419">
            <v>59</v>
          </cell>
          <cell r="M419">
            <v>60</v>
          </cell>
          <cell r="N419">
            <v>58</v>
          </cell>
          <cell r="O419">
            <v>59</v>
          </cell>
          <cell r="P419">
            <v>51</v>
          </cell>
          <cell r="Q419">
            <v>60</v>
          </cell>
          <cell r="R419">
            <v>395</v>
          </cell>
          <cell r="S419">
            <v>60</v>
          </cell>
          <cell r="T419">
            <v>60</v>
          </cell>
          <cell r="U419">
            <v>60</v>
          </cell>
          <cell r="V419">
            <v>60</v>
          </cell>
          <cell r="W419">
            <v>60</v>
          </cell>
          <cell r="X419">
            <v>60</v>
          </cell>
          <cell r="Y419">
            <v>60</v>
          </cell>
          <cell r="Z419">
            <v>420</v>
          </cell>
        </row>
        <row r="420">
          <cell r="A420">
            <v>3059</v>
          </cell>
          <cell r="B420" t="str">
            <v>St. Mark's CE Primary School (Eccles)</v>
          </cell>
          <cell r="C420" t="str">
            <v>Tonbridge &amp; Malling</v>
          </cell>
          <cell r="D420" t="str">
            <v>886TM10</v>
          </cell>
          <cell r="E420" t="str">
            <v>Medway Gap</v>
          </cell>
          <cell r="F420" t="str">
            <v>Primary</v>
          </cell>
          <cell r="G420" t="str">
            <v>Academy</v>
          </cell>
          <cell r="H420">
            <v>20</v>
          </cell>
          <cell r="I420">
            <v>20</v>
          </cell>
          <cell r="J420">
            <v>20</v>
          </cell>
          <cell r="K420">
            <v>17</v>
          </cell>
          <cell r="L420">
            <v>13</v>
          </cell>
          <cell r="M420">
            <v>23</v>
          </cell>
          <cell r="N420">
            <v>14</v>
          </cell>
          <cell r="O420">
            <v>20</v>
          </cell>
          <cell r="P420">
            <v>20</v>
          </cell>
          <cell r="Q420">
            <v>20</v>
          </cell>
          <cell r="R420">
            <v>127</v>
          </cell>
          <cell r="S420">
            <v>20</v>
          </cell>
          <cell r="T420">
            <v>20</v>
          </cell>
          <cell r="U420">
            <v>20</v>
          </cell>
          <cell r="V420">
            <v>20</v>
          </cell>
          <cell r="W420">
            <v>20</v>
          </cell>
          <cell r="X420">
            <v>20</v>
          </cell>
          <cell r="Y420">
            <v>20</v>
          </cell>
          <cell r="Z420">
            <v>140</v>
          </cell>
        </row>
        <row r="421">
          <cell r="A421">
            <v>3057</v>
          </cell>
          <cell r="B421" t="str">
            <v>St. Peter's CE Primary School</v>
          </cell>
          <cell r="C421" t="str">
            <v>Tonbridge &amp; Malling</v>
          </cell>
          <cell r="D421" t="str">
            <v>886TM08</v>
          </cell>
          <cell r="E421" t="str">
            <v>East Malling</v>
          </cell>
          <cell r="F421" t="str">
            <v>Primary</v>
          </cell>
          <cell r="G421" t="str">
            <v>Voluntary Controlled</v>
          </cell>
          <cell r="H421">
            <v>24</v>
          </cell>
          <cell r="I421">
            <v>24</v>
          </cell>
          <cell r="J421">
            <v>30</v>
          </cell>
          <cell r="K421">
            <v>30</v>
          </cell>
          <cell r="L421">
            <v>30</v>
          </cell>
          <cell r="M421">
            <v>29</v>
          </cell>
          <cell r="N421">
            <v>28</v>
          </cell>
          <cell r="O421">
            <v>21</v>
          </cell>
          <cell r="P421">
            <v>30</v>
          </cell>
          <cell r="Q421">
            <v>25</v>
          </cell>
          <cell r="R421">
            <v>193</v>
          </cell>
          <cell r="S421">
            <v>24</v>
          </cell>
          <cell r="T421">
            <v>24</v>
          </cell>
          <cell r="U421">
            <v>24</v>
          </cell>
          <cell r="V421">
            <v>24</v>
          </cell>
          <cell r="W421">
            <v>24</v>
          </cell>
          <cell r="X421">
            <v>24</v>
          </cell>
          <cell r="Y421">
            <v>24</v>
          </cell>
          <cell r="Z421">
            <v>168</v>
          </cell>
        </row>
        <row r="422">
          <cell r="A422">
            <v>2539</v>
          </cell>
          <cell r="B422" t="str">
            <v>Stocks Green Primary School</v>
          </cell>
          <cell r="C422" t="str">
            <v>Tonbridge &amp; Malling</v>
          </cell>
          <cell r="D422" t="str">
            <v>886TM02</v>
          </cell>
          <cell r="E422" t="str">
            <v>Tonbridge North and Hildenborough</v>
          </cell>
          <cell r="F422" t="str">
            <v>Primary</v>
          </cell>
          <cell r="G422" t="str">
            <v>Community</v>
          </cell>
          <cell r="H422">
            <v>30</v>
          </cell>
          <cell r="I422">
            <v>30</v>
          </cell>
          <cell r="J422">
            <v>30</v>
          </cell>
          <cell r="K422">
            <v>30</v>
          </cell>
          <cell r="L422">
            <v>30</v>
          </cell>
          <cell r="M422">
            <v>30</v>
          </cell>
          <cell r="N422">
            <v>32</v>
          </cell>
          <cell r="O422">
            <v>32</v>
          </cell>
          <cell r="P422">
            <v>29</v>
          </cell>
          <cell r="Q422">
            <v>33</v>
          </cell>
          <cell r="R422">
            <v>216</v>
          </cell>
          <cell r="S422">
            <v>30</v>
          </cell>
          <cell r="T422">
            <v>30</v>
          </cell>
          <cell r="U422">
            <v>30</v>
          </cell>
          <cell r="V422">
            <v>30</v>
          </cell>
          <cell r="W422">
            <v>30</v>
          </cell>
          <cell r="X422">
            <v>30</v>
          </cell>
          <cell r="Y422">
            <v>30</v>
          </cell>
          <cell r="Z422">
            <v>210</v>
          </cell>
        </row>
        <row r="423">
          <cell r="A423">
            <v>2156</v>
          </cell>
          <cell r="B423" t="str">
            <v>Sussex Road Community Primary School</v>
          </cell>
          <cell r="C423" t="str">
            <v>Tonbridge &amp; Malling</v>
          </cell>
          <cell r="D423" t="str">
            <v>886TM01</v>
          </cell>
          <cell r="E423" t="str">
            <v>Tonbridge South</v>
          </cell>
          <cell r="F423" t="str">
            <v>Primary</v>
          </cell>
          <cell r="G423" t="str">
            <v>Community</v>
          </cell>
          <cell r="H423">
            <v>60</v>
          </cell>
          <cell r="I423">
            <v>60</v>
          </cell>
          <cell r="J423">
            <v>60</v>
          </cell>
          <cell r="K423">
            <v>60</v>
          </cell>
          <cell r="L423">
            <v>60</v>
          </cell>
          <cell r="M423">
            <v>60</v>
          </cell>
          <cell r="N423">
            <v>59</v>
          </cell>
          <cell r="O423">
            <v>61</v>
          </cell>
          <cell r="P423">
            <v>60</v>
          </cell>
          <cell r="Q423">
            <v>60</v>
          </cell>
          <cell r="R423">
            <v>420</v>
          </cell>
          <cell r="S423">
            <v>60</v>
          </cell>
          <cell r="T423">
            <v>60</v>
          </cell>
          <cell r="U423">
            <v>60</v>
          </cell>
          <cell r="V423">
            <v>60</v>
          </cell>
          <cell r="W423">
            <v>60</v>
          </cell>
          <cell r="X423">
            <v>60</v>
          </cell>
          <cell r="Y423">
            <v>60</v>
          </cell>
          <cell r="Z423">
            <v>420</v>
          </cell>
        </row>
        <row r="424">
          <cell r="A424">
            <v>3082</v>
          </cell>
          <cell r="B424" t="str">
            <v>Trottiscliffe CE Primary School</v>
          </cell>
          <cell r="C424" t="str">
            <v>Tonbridge &amp; Malling</v>
          </cell>
          <cell r="D424" t="str">
            <v>886TM07</v>
          </cell>
          <cell r="E424" t="str">
            <v>West Malling</v>
          </cell>
          <cell r="F424" t="str">
            <v>Primary</v>
          </cell>
          <cell r="G424" t="str">
            <v>Voluntary Controlled</v>
          </cell>
          <cell r="H424">
            <v>12</v>
          </cell>
          <cell r="I424">
            <v>12</v>
          </cell>
          <cell r="J424">
            <v>12</v>
          </cell>
          <cell r="K424">
            <v>12</v>
          </cell>
          <cell r="L424">
            <v>14</v>
          </cell>
          <cell r="M424">
            <v>9</v>
          </cell>
          <cell r="N424">
            <v>12</v>
          </cell>
          <cell r="O424">
            <v>9</v>
          </cell>
          <cell r="P424">
            <v>13</v>
          </cell>
          <cell r="Q424">
            <v>15</v>
          </cell>
          <cell r="R424">
            <v>84</v>
          </cell>
          <cell r="S424">
            <v>12</v>
          </cell>
          <cell r="T424">
            <v>12</v>
          </cell>
          <cell r="U424">
            <v>12</v>
          </cell>
          <cell r="V424">
            <v>12</v>
          </cell>
          <cell r="W424">
            <v>12</v>
          </cell>
          <cell r="X424">
            <v>12</v>
          </cell>
          <cell r="Y424">
            <v>12</v>
          </cell>
          <cell r="Z424">
            <v>84</v>
          </cell>
        </row>
        <row r="425">
          <cell r="A425">
            <v>2530</v>
          </cell>
          <cell r="B425" t="str">
            <v>Tunbury Primary School</v>
          </cell>
          <cell r="C425" t="str">
            <v>Tonbridge &amp; Malling</v>
          </cell>
          <cell r="D425" t="str">
            <v>886TM10</v>
          </cell>
          <cell r="E425" t="str">
            <v>Medway Gap</v>
          </cell>
          <cell r="F425" t="str">
            <v>Primary</v>
          </cell>
          <cell r="G425" t="str">
            <v>Community</v>
          </cell>
          <cell r="H425">
            <v>90</v>
          </cell>
          <cell r="I425">
            <v>90</v>
          </cell>
          <cell r="J425">
            <v>90</v>
          </cell>
          <cell r="K425">
            <v>68</v>
          </cell>
          <cell r="L425">
            <v>73</v>
          </cell>
          <cell r="M425">
            <v>91</v>
          </cell>
          <cell r="N425">
            <v>86</v>
          </cell>
          <cell r="O425">
            <v>87</v>
          </cell>
          <cell r="P425">
            <v>89</v>
          </cell>
          <cell r="Q425">
            <v>90</v>
          </cell>
          <cell r="R425">
            <v>584</v>
          </cell>
          <cell r="S425">
            <v>90</v>
          </cell>
          <cell r="T425">
            <v>90</v>
          </cell>
          <cell r="U425">
            <v>90</v>
          </cell>
          <cell r="V425">
            <v>90</v>
          </cell>
          <cell r="W425">
            <v>90</v>
          </cell>
          <cell r="X425">
            <v>90</v>
          </cell>
          <cell r="Y425">
            <v>90</v>
          </cell>
          <cell r="Z425">
            <v>630</v>
          </cell>
        </row>
        <row r="426">
          <cell r="A426">
            <v>2030</v>
          </cell>
          <cell r="B426" t="str">
            <v>Valley Invicta Primary School at Aylesford</v>
          </cell>
          <cell r="C426" t="str">
            <v>Tonbridge &amp; Malling</v>
          </cell>
          <cell r="D426" t="str">
            <v>886TM08</v>
          </cell>
          <cell r="E426" t="str">
            <v>East Malling</v>
          </cell>
          <cell r="F426" t="str">
            <v>Primary</v>
          </cell>
          <cell r="G426" t="str">
            <v>Academy</v>
          </cell>
          <cell r="H426">
            <v>60</v>
          </cell>
          <cell r="I426">
            <v>60</v>
          </cell>
          <cell r="J426">
            <v>60</v>
          </cell>
          <cell r="K426">
            <v>58</v>
          </cell>
          <cell r="L426">
            <v>59</v>
          </cell>
          <cell r="M426">
            <v>30</v>
          </cell>
          <cell r="N426">
            <v>60</v>
          </cell>
          <cell r="O426">
            <v>52</v>
          </cell>
          <cell r="P426">
            <v>63</v>
          </cell>
          <cell r="Q426">
            <v>61</v>
          </cell>
          <cell r="R426">
            <v>383</v>
          </cell>
          <cell r="S426">
            <v>60</v>
          </cell>
          <cell r="T426">
            <v>60</v>
          </cell>
          <cell r="U426">
            <v>30</v>
          </cell>
          <cell r="V426">
            <v>60</v>
          </cell>
          <cell r="W426">
            <v>60</v>
          </cell>
          <cell r="X426">
            <v>60</v>
          </cell>
          <cell r="Y426">
            <v>60</v>
          </cell>
          <cell r="Z426">
            <v>390</v>
          </cell>
        </row>
        <row r="427">
          <cell r="A427">
            <v>2037</v>
          </cell>
          <cell r="B427" t="str">
            <v>Valley Invicta Primary School at Holborough Lakes</v>
          </cell>
          <cell r="C427" t="str">
            <v>Tonbridge &amp; Malling</v>
          </cell>
          <cell r="D427" t="str">
            <v>886TM09</v>
          </cell>
          <cell r="E427" t="str">
            <v>Snodland</v>
          </cell>
          <cell r="F427" t="str">
            <v>Primary</v>
          </cell>
          <cell r="G427" t="str">
            <v>Academy</v>
          </cell>
          <cell r="H427">
            <v>30</v>
          </cell>
          <cell r="I427">
            <v>30</v>
          </cell>
          <cell r="J427">
            <v>30</v>
          </cell>
          <cell r="K427">
            <v>31</v>
          </cell>
          <cell r="L427">
            <v>32</v>
          </cell>
          <cell r="M427">
            <v>33</v>
          </cell>
          <cell r="N427">
            <v>34</v>
          </cell>
          <cell r="O427">
            <v>33</v>
          </cell>
          <cell r="P427">
            <v>33</v>
          </cell>
          <cell r="Q427">
            <v>33</v>
          </cell>
          <cell r="R427">
            <v>229</v>
          </cell>
          <cell r="S427">
            <v>30</v>
          </cell>
          <cell r="T427">
            <v>30</v>
          </cell>
          <cell r="U427">
            <v>30</v>
          </cell>
          <cell r="V427">
            <v>30</v>
          </cell>
          <cell r="W427">
            <v>30</v>
          </cell>
          <cell r="X427">
            <v>30</v>
          </cell>
          <cell r="Y427">
            <v>30</v>
          </cell>
          <cell r="Z427">
            <v>210</v>
          </cell>
        </row>
        <row r="428">
          <cell r="A428">
            <v>2038</v>
          </cell>
          <cell r="B428" t="str">
            <v>Valley Invicta Primary School at Kings Hill</v>
          </cell>
          <cell r="C428" t="str">
            <v>Tonbridge &amp; Malling</v>
          </cell>
          <cell r="D428" t="str">
            <v>886TM05</v>
          </cell>
          <cell r="E428" t="str">
            <v>Kings Hill</v>
          </cell>
          <cell r="F428" t="str">
            <v>Primary</v>
          </cell>
          <cell r="G428" t="str">
            <v>Academy</v>
          </cell>
          <cell r="H428">
            <v>30</v>
          </cell>
          <cell r="I428">
            <v>30</v>
          </cell>
          <cell r="J428">
            <v>30</v>
          </cell>
          <cell r="K428">
            <v>32</v>
          </cell>
          <cell r="L428">
            <v>32</v>
          </cell>
          <cell r="M428">
            <v>33</v>
          </cell>
          <cell r="N428">
            <v>27</v>
          </cell>
          <cell r="O428">
            <v>31</v>
          </cell>
          <cell r="P428">
            <v>33</v>
          </cell>
          <cell r="Q428">
            <v>34</v>
          </cell>
          <cell r="R428">
            <v>222</v>
          </cell>
          <cell r="S428">
            <v>30</v>
          </cell>
          <cell r="T428">
            <v>30</v>
          </cell>
          <cell r="U428">
            <v>30</v>
          </cell>
          <cell r="V428">
            <v>30</v>
          </cell>
          <cell r="W428">
            <v>30</v>
          </cell>
          <cell r="X428">
            <v>30</v>
          </cell>
          <cell r="Y428">
            <v>30</v>
          </cell>
          <cell r="Z428">
            <v>210</v>
          </cell>
        </row>
        <row r="429">
          <cell r="A429">
            <v>2036</v>
          </cell>
          <cell r="B429" t="str">
            <v>Valley Invicta Primary School at Leybourne Chase</v>
          </cell>
          <cell r="C429" t="str">
            <v>Tonbridge &amp; Malling</v>
          </cell>
          <cell r="D429" t="str">
            <v>886TM07</v>
          </cell>
          <cell r="E429" t="str">
            <v>West Malling</v>
          </cell>
          <cell r="F429" t="str">
            <v>Primary</v>
          </cell>
          <cell r="G429" t="str">
            <v>Academy</v>
          </cell>
          <cell r="H429">
            <v>30</v>
          </cell>
          <cell r="I429">
            <v>30</v>
          </cell>
          <cell r="J429">
            <v>30</v>
          </cell>
          <cell r="K429">
            <v>34</v>
          </cell>
          <cell r="L429">
            <v>30</v>
          </cell>
          <cell r="M429">
            <v>33</v>
          </cell>
          <cell r="N429">
            <v>31</v>
          </cell>
          <cell r="O429">
            <v>33</v>
          </cell>
          <cell r="P429">
            <v>33</v>
          </cell>
          <cell r="Q429">
            <v>32</v>
          </cell>
          <cell r="R429">
            <v>226</v>
          </cell>
          <cell r="S429">
            <v>30</v>
          </cell>
          <cell r="T429">
            <v>30</v>
          </cell>
          <cell r="U429">
            <v>30</v>
          </cell>
          <cell r="V429">
            <v>30</v>
          </cell>
          <cell r="W429">
            <v>30</v>
          </cell>
          <cell r="X429">
            <v>30</v>
          </cell>
          <cell r="Y429">
            <v>30</v>
          </cell>
          <cell r="Z429">
            <v>210</v>
          </cell>
        </row>
        <row r="430">
          <cell r="A430">
            <v>3084</v>
          </cell>
          <cell r="B430" t="str">
            <v>Wateringbury CE Primary School</v>
          </cell>
          <cell r="C430" t="str">
            <v>Tonbridge &amp; Malling</v>
          </cell>
          <cell r="D430" t="str">
            <v>886TM05</v>
          </cell>
          <cell r="E430" t="str">
            <v>Kings Hill</v>
          </cell>
          <cell r="F430" t="str">
            <v>Primary</v>
          </cell>
          <cell r="G430" t="str">
            <v>Voluntary Aided</v>
          </cell>
          <cell r="H430">
            <v>30</v>
          </cell>
          <cell r="I430">
            <v>30</v>
          </cell>
          <cell r="J430">
            <v>30</v>
          </cell>
          <cell r="K430">
            <v>22</v>
          </cell>
          <cell r="L430">
            <v>18</v>
          </cell>
          <cell r="M430">
            <v>19</v>
          </cell>
          <cell r="N430">
            <v>23</v>
          </cell>
          <cell r="O430">
            <v>33</v>
          </cell>
          <cell r="P430">
            <v>30</v>
          </cell>
          <cell r="Q430">
            <v>28</v>
          </cell>
          <cell r="R430">
            <v>173</v>
          </cell>
          <cell r="S430">
            <v>30</v>
          </cell>
          <cell r="T430">
            <v>30</v>
          </cell>
          <cell r="U430">
            <v>30</v>
          </cell>
          <cell r="V430">
            <v>30</v>
          </cell>
          <cell r="W430">
            <v>30</v>
          </cell>
          <cell r="X430">
            <v>30</v>
          </cell>
          <cell r="Y430">
            <v>30</v>
          </cell>
          <cell r="Z430">
            <v>210</v>
          </cell>
        </row>
        <row r="431">
          <cell r="A431">
            <v>3086</v>
          </cell>
          <cell r="B431" t="str">
            <v>West Malling CE Primary School</v>
          </cell>
          <cell r="C431" t="str">
            <v>Tonbridge &amp; Malling</v>
          </cell>
          <cell r="D431" t="str">
            <v>886TM07</v>
          </cell>
          <cell r="E431" t="str">
            <v>West Malling</v>
          </cell>
          <cell r="F431" t="str">
            <v>Primary</v>
          </cell>
          <cell r="G431" t="str">
            <v>Academy</v>
          </cell>
          <cell r="H431">
            <v>30</v>
          </cell>
          <cell r="I431">
            <v>30</v>
          </cell>
          <cell r="J431">
            <v>30</v>
          </cell>
          <cell r="K431">
            <v>29</v>
          </cell>
          <cell r="L431">
            <v>26</v>
          </cell>
          <cell r="M431">
            <v>23</v>
          </cell>
          <cell r="N431">
            <v>27</v>
          </cell>
          <cell r="O431">
            <v>30</v>
          </cell>
          <cell r="P431">
            <v>32</v>
          </cell>
          <cell r="Q431">
            <v>33</v>
          </cell>
          <cell r="R431">
            <v>200</v>
          </cell>
          <cell r="S431">
            <v>30</v>
          </cell>
          <cell r="T431">
            <v>30</v>
          </cell>
          <cell r="U431">
            <v>30</v>
          </cell>
          <cell r="V431">
            <v>30</v>
          </cell>
          <cell r="W431">
            <v>30</v>
          </cell>
          <cell r="X431">
            <v>30</v>
          </cell>
          <cell r="Y431">
            <v>30</v>
          </cell>
          <cell r="Z431">
            <v>210</v>
          </cell>
        </row>
        <row r="432">
          <cell r="A432">
            <v>2079</v>
          </cell>
          <cell r="B432" t="str">
            <v>Woodlands Primary School</v>
          </cell>
          <cell r="C432" t="str">
            <v>Tonbridge &amp; Malling</v>
          </cell>
          <cell r="D432" t="str">
            <v>886TM02</v>
          </cell>
          <cell r="E432" t="str">
            <v>Tonbridge North and Hildenborough</v>
          </cell>
          <cell r="F432" t="str">
            <v>Primary</v>
          </cell>
          <cell r="G432" t="str">
            <v>Community</v>
          </cell>
          <cell r="H432">
            <v>90</v>
          </cell>
          <cell r="I432">
            <v>90</v>
          </cell>
          <cell r="J432">
            <v>90</v>
          </cell>
          <cell r="K432">
            <v>90</v>
          </cell>
          <cell r="L432">
            <v>89</v>
          </cell>
          <cell r="M432">
            <v>87</v>
          </cell>
          <cell r="N432">
            <v>96</v>
          </cell>
          <cell r="O432">
            <v>91</v>
          </cell>
          <cell r="P432">
            <v>93</v>
          </cell>
          <cell r="Q432">
            <v>94</v>
          </cell>
          <cell r="R432">
            <v>640</v>
          </cell>
          <cell r="S432">
            <v>90</v>
          </cell>
          <cell r="T432">
            <v>90</v>
          </cell>
          <cell r="U432">
            <v>90</v>
          </cell>
          <cell r="V432">
            <v>90</v>
          </cell>
          <cell r="W432">
            <v>90</v>
          </cell>
          <cell r="X432">
            <v>90</v>
          </cell>
          <cell r="Y432">
            <v>90</v>
          </cell>
          <cell r="Z432">
            <v>630</v>
          </cell>
        </row>
        <row r="433">
          <cell r="A433">
            <v>3088</v>
          </cell>
          <cell r="B433" t="str">
            <v>Wouldham All Saint's CE Primary School</v>
          </cell>
          <cell r="C433" t="str">
            <v>Tonbridge &amp; Malling</v>
          </cell>
          <cell r="D433" t="str">
            <v>886TM10</v>
          </cell>
          <cell r="E433" t="str">
            <v>Medway Gap</v>
          </cell>
          <cell r="F433" t="str">
            <v>Primary</v>
          </cell>
          <cell r="G433" t="str">
            <v>Voluntary Controlled</v>
          </cell>
          <cell r="H433">
            <v>60</v>
          </cell>
          <cell r="I433">
            <v>60</v>
          </cell>
          <cell r="J433">
            <v>60</v>
          </cell>
          <cell r="K433">
            <v>52</v>
          </cell>
          <cell r="L433">
            <v>57</v>
          </cell>
          <cell r="M433">
            <v>60</v>
          </cell>
          <cell r="N433">
            <v>60</v>
          </cell>
          <cell r="O433">
            <v>54</v>
          </cell>
          <cell r="P433">
            <v>60</v>
          </cell>
          <cell r="Q433">
            <v>60</v>
          </cell>
          <cell r="R433">
            <v>403</v>
          </cell>
          <cell r="S433">
            <v>60</v>
          </cell>
          <cell r="T433">
            <v>60</v>
          </cell>
          <cell r="U433">
            <v>60</v>
          </cell>
          <cell r="V433">
            <v>60</v>
          </cell>
          <cell r="W433">
            <v>60</v>
          </cell>
          <cell r="X433">
            <v>60</v>
          </cell>
          <cell r="Y433">
            <v>60</v>
          </cell>
          <cell r="Z433">
            <v>420</v>
          </cell>
        </row>
        <row r="434">
          <cell r="A434">
            <v>3022</v>
          </cell>
          <cell r="B434" t="str">
            <v>Benenden CE Primary School</v>
          </cell>
          <cell r="C434" t="str">
            <v>Tunbridge Wells</v>
          </cell>
          <cell r="D434" t="str">
            <v>886TW06</v>
          </cell>
          <cell r="E434" t="str">
            <v>Hawkhurst, Sandhurst and Benenden</v>
          </cell>
          <cell r="F434" t="str">
            <v>Primary</v>
          </cell>
          <cell r="G434" t="str">
            <v>Voluntary Controlled</v>
          </cell>
          <cell r="H434">
            <v>30</v>
          </cell>
          <cell r="I434">
            <v>30</v>
          </cell>
          <cell r="J434">
            <v>30</v>
          </cell>
          <cell r="K434">
            <v>30</v>
          </cell>
          <cell r="L434">
            <v>30</v>
          </cell>
          <cell r="M434">
            <v>29</v>
          </cell>
          <cell r="N434">
            <v>31</v>
          </cell>
          <cell r="O434">
            <v>30</v>
          </cell>
          <cell r="P434">
            <v>30</v>
          </cell>
          <cell r="Q434">
            <v>30</v>
          </cell>
          <cell r="R434">
            <v>210</v>
          </cell>
          <cell r="S434">
            <v>30</v>
          </cell>
          <cell r="T434">
            <v>30</v>
          </cell>
          <cell r="U434">
            <v>30</v>
          </cell>
          <cell r="V434">
            <v>30</v>
          </cell>
          <cell r="W434">
            <v>30</v>
          </cell>
          <cell r="X434">
            <v>30</v>
          </cell>
          <cell r="Y434">
            <v>30</v>
          </cell>
          <cell r="Z434">
            <v>210</v>
          </cell>
        </row>
        <row r="435">
          <cell r="A435">
            <v>3023</v>
          </cell>
          <cell r="B435" t="str">
            <v>Bidborough CE Primary School</v>
          </cell>
          <cell r="C435" t="str">
            <v>Tunbridge Wells</v>
          </cell>
          <cell r="D435" t="str">
            <v>886TW02</v>
          </cell>
          <cell r="E435" t="str">
            <v>Tunbridge Wells West</v>
          </cell>
          <cell r="F435" t="str">
            <v>Primary</v>
          </cell>
          <cell r="G435" t="str">
            <v>Voluntary Controlled</v>
          </cell>
          <cell r="H435">
            <v>30</v>
          </cell>
          <cell r="I435">
            <v>30</v>
          </cell>
          <cell r="J435">
            <v>30</v>
          </cell>
          <cell r="K435">
            <v>30</v>
          </cell>
          <cell r="L435">
            <v>30</v>
          </cell>
          <cell r="M435">
            <v>27</v>
          </cell>
          <cell r="N435">
            <v>31</v>
          </cell>
          <cell r="O435">
            <v>30</v>
          </cell>
          <cell r="P435">
            <v>29</v>
          </cell>
          <cell r="Q435">
            <v>29</v>
          </cell>
          <cell r="R435">
            <v>206</v>
          </cell>
          <cell r="S435">
            <v>30</v>
          </cell>
          <cell r="T435">
            <v>30</v>
          </cell>
          <cell r="U435">
            <v>30</v>
          </cell>
          <cell r="V435">
            <v>30</v>
          </cell>
          <cell r="W435">
            <v>30</v>
          </cell>
          <cell r="X435">
            <v>30</v>
          </cell>
          <cell r="Y435">
            <v>30</v>
          </cell>
          <cell r="Z435">
            <v>210</v>
          </cell>
        </row>
        <row r="436">
          <cell r="A436">
            <v>2490</v>
          </cell>
          <cell r="B436" t="str">
            <v>Bishops Down Primary School</v>
          </cell>
          <cell r="C436" t="str">
            <v>Tunbridge Wells</v>
          </cell>
          <cell r="D436" t="str">
            <v>886TW02</v>
          </cell>
          <cell r="E436" t="str">
            <v>Tunbridge Wells West</v>
          </cell>
          <cell r="F436" t="str">
            <v>Primary</v>
          </cell>
          <cell r="G436" t="str">
            <v>Community</v>
          </cell>
          <cell r="H436">
            <v>30</v>
          </cell>
          <cell r="I436">
            <v>30</v>
          </cell>
          <cell r="J436">
            <v>30</v>
          </cell>
          <cell r="K436">
            <v>27</v>
          </cell>
          <cell r="L436">
            <v>30</v>
          </cell>
          <cell r="M436">
            <v>30</v>
          </cell>
          <cell r="N436">
            <v>28</v>
          </cell>
          <cell r="O436">
            <v>30</v>
          </cell>
          <cell r="P436">
            <v>30</v>
          </cell>
          <cell r="Q436">
            <v>30</v>
          </cell>
          <cell r="R436">
            <v>205</v>
          </cell>
          <cell r="S436">
            <v>30</v>
          </cell>
          <cell r="T436">
            <v>30</v>
          </cell>
          <cell r="U436">
            <v>30</v>
          </cell>
          <cell r="V436">
            <v>30</v>
          </cell>
          <cell r="W436">
            <v>30</v>
          </cell>
          <cell r="X436">
            <v>30</v>
          </cell>
          <cell r="Y436">
            <v>30</v>
          </cell>
          <cell r="Z436">
            <v>210</v>
          </cell>
        </row>
        <row r="437">
          <cell r="A437">
            <v>3306</v>
          </cell>
          <cell r="B437" t="str">
            <v>Brenchley and Matfield CE Primary School</v>
          </cell>
          <cell r="C437" t="str">
            <v>Tunbridge Wells</v>
          </cell>
          <cell r="D437" t="str">
            <v>886TW04</v>
          </cell>
          <cell r="E437" t="str">
            <v>Brenchley, Horsmonden and Lamberhurst</v>
          </cell>
          <cell r="F437" t="str">
            <v>Primary</v>
          </cell>
          <cell r="G437" t="str">
            <v>Academy</v>
          </cell>
          <cell r="H437">
            <v>30</v>
          </cell>
          <cell r="I437">
            <v>30</v>
          </cell>
          <cell r="J437">
            <v>30</v>
          </cell>
          <cell r="K437">
            <v>30</v>
          </cell>
          <cell r="L437">
            <v>29</v>
          </cell>
          <cell r="M437">
            <v>27</v>
          </cell>
          <cell r="N437">
            <v>26</v>
          </cell>
          <cell r="O437">
            <v>26</v>
          </cell>
          <cell r="P437">
            <v>24</v>
          </cell>
          <cell r="Q437">
            <v>31</v>
          </cell>
          <cell r="R437">
            <v>193</v>
          </cell>
          <cell r="S437">
            <v>30</v>
          </cell>
          <cell r="T437">
            <v>30</v>
          </cell>
          <cell r="U437">
            <v>30</v>
          </cell>
          <cell r="V437">
            <v>30</v>
          </cell>
          <cell r="W437">
            <v>30</v>
          </cell>
          <cell r="X437">
            <v>30</v>
          </cell>
          <cell r="Y437">
            <v>30</v>
          </cell>
          <cell r="Z437">
            <v>210</v>
          </cell>
        </row>
        <row r="438">
          <cell r="A438">
            <v>2651</v>
          </cell>
          <cell r="B438" t="str">
            <v>Broadwater Down Primary School</v>
          </cell>
          <cell r="C438" t="str">
            <v>Tunbridge Wells</v>
          </cell>
          <cell r="D438" t="str">
            <v>886TW01</v>
          </cell>
          <cell r="E438" t="str">
            <v>Tunbridge Wells East</v>
          </cell>
          <cell r="F438" t="str">
            <v>Primary</v>
          </cell>
          <cell r="G438" t="str">
            <v>Community</v>
          </cell>
          <cell r="H438">
            <v>30</v>
          </cell>
          <cell r="I438">
            <v>30</v>
          </cell>
          <cell r="J438">
            <v>30</v>
          </cell>
          <cell r="K438">
            <v>15</v>
          </cell>
          <cell r="L438">
            <v>20</v>
          </cell>
          <cell r="M438">
            <v>23</v>
          </cell>
          <cell r="N438">
            <v>22</v>
          </cell>
          <cell r="O438">
            <v>22</v>
          </cell>
          <cell r="P438">
            <v>23</v>
          </cell>
          <cell r="Q438">
            <v>28</v>
          </cell>
          <cell r="R438">
            <v>153</v>
          </cell>
          <cell r="S438">
            <v>30</v>
          </cell>
          <cell r="T438">
            <v>30</v>
          </cell>
          <cell r="U438">
            <v>30</v>
          </cell>
          <cell r="V438">
            <v>30</v>
          </cell>
          <cell r="W438">
            <v>30</v>
          </cell>
          <cell r="X438">
            <v>30</v>
          </cell>
          <cell r="Y438">
            <v>30</v>
          </cell>
          <cell r="Z438">
            <v>210</v>
          </cell>
        </row>
        <row r="439">
          <cell r="A439">
            <v>2128</v>
          </cell>
          <cell r="B439" t="str">
            <v>Capel Primary School</v>
          </cell>
          <cell r="C439" t="str">
            <v>Tunbridge Wells</v>
          </cell>
          <cell r="D439" t="str">
            <v>886TW03</v>
          </cell>
          <cell r="E439" t="str">
            <v>Paddock Wood</v>
          </cell>
          <cell r="F439" t="str">
            <v>Primary</v>
          </cell>
          <cell r="G439" t="str">
            <v>Community</v>
          </cell>
          <cell r="H439">
            <v>30</v>
          </cell>
          <cell r="I439">
            <v>30</v>
          </cell>
          <cell r="J439">
            <v>30</v>
          </cell>
          <cell r="K439">
            <v>30</v>
          </cell>
          <cell r="L439">
            <v>29</v>
          </cell>
          <cell r="M439">
            <v>29</v>
          </cell>
          <cell r="N439">
            <v>30</v>
          </cell>
          <cell r="O439">
            <v>26</v>
          </cell>
          <cell r="P439">
            <v>29</v>
          </cell>
          <cell r="Q439">
            <v>33</v>
          </cell>
          <cell r="R439">
            <v>206</v>
          </cell>
          <cell r="S439">
            <v>30</v>
          </cell>
          <cell r="T439">
            <v>30</v>
          </cell>
          <cell r="U439">
            <v>30</v>
          </cell>
          <cell r="V439">
            <v>30</v>
          </cell>
          <cell r="W439">
            <v>30</v>
          </cell>
          <cell r="X439">
            <v>30</v>
          </cell>
          <cell r="Y439">
            <v>30</v>
          </cell>
          <cell r="Z439">
            <v>210</v>
          </cell>
        </row>
        <row r="440">
          <cell r="A440">
            <v>2465</v>
          </cell>
          <cell r="B440" t="str">
            <v>Claremont Primary School</v>
          </cell>
          <cell r="C440" t="str">
            <v>Tunbridge Wells</v>
          </cell>
          <cell r="D440" t="str">
            <v>886TW01</v>
          </cell>
          <cell r="E440" t="str">
            <v>Tunbridge Wells East</v>
          </cell>
          <cell r="F440" t="str">
            <v>Primary</v>
          </cell>
          <cell r="G440" t="str">
            <v>Community</v>
          </cell>
          <cell r="H440">
            <v>60</v>
          </cell>
          <cell r="I440">
            <v>60</v>
          </cell>
          <cell r="J440">
            <v>60</v>
          </cell>
          <cell r="K440">
            <v>61</v>
          </cell>
          <cell r="L440">
            <v>60</v>
          </cell>
          <cell r="M440">
            <v>60</v>
          </cell>
          <cell r="N440">
            <v>60</v>
          </cell>
          <cell r="O440">
            <v>67</v>
          </cell>
          <cell r="P440">
            <v>63</v>
          </cell>
          <cell r="Q440">
            <v>67</v>
          </cell>
          <cell r="R440">
            <v>438</v>
          </cell>
          <cell r="S440">
            <v>60</v>
          </cell>
          <cell r="T440">
            <v>60</v>
          </cell>
          <cell r="U440">
            <v>60</v>
          </cell>
          <cell r="V440">
            <v>60</v>
          </cell>
          <cell r="W440">
            <v>60</v>
          </cell>
          <cell r="X440">
            <v>60</v>
          </cell>
          <cell r="Y440">
            <v>60</v>
          </cell>
          <cell r="Z440">
            <v>420</v>
          </cell>
        </row>
        <row r="441">
          <cell r="A441">
            <v>3308</v>
          </cell>
          <cell r="B441" t="str">
            <v>Colliers Green CE Primary School</v>
          </cell>
          <cell r="C441" t="str">
            <v>Tunbridge Wells</v>
          </cell>
          <cell r="D441" t="str">
            <v>886TW05</v>
          </cell>
          <cell r="E441" t="str">
            <v>Cranbrook and Goudhurst</v>
          </cell>
          <cell r="F441" t="str">
            <v>Primary</v>
          </cell>
          <cell r="G441" t="str">
            <v>Voluntary Aided</v>
          </cell>
          <cell r="H441">
            <v>16</v>
          </cell>
          <cell r="I441">
            <v>16</v>
          </cell>
          <cell r="J441">
            <v>16</v>
          </cell>
          <cell r="K441">
            <v>15</v>
          </cell>
          <cell r="L441">
            <v>17</v>
          </cell>
          <cell r="M441">
            <v>16</v>
          </cell>
          <cell r="N441">
            <v>15</v>
          </cell>
          <cell r="O441">
            <v>15</v>
          </cell>
          <cell r="P441">
            <v>18</v>
          </cell>
          <cell r="Q441">
            <v>16</v>
          </cell>
          <cell r="R441">
            <v>112</v>
          </cell>
          <cell r="S441">
            <v>16</v>
          </cell>
          <cell r="T441">
            <v>16</v>
          </cell>
          <cell r="U441">
            <v>16</v>
          </cell>
          <cell r="V441">
            <v>16</v>
          </cell>
          <cell r="W441">
            <v>16</v>
          </cell>
          <cell r="X441">
            <v>16</v>
          </cell>
          <cell r="Y441">
            <v>16</v>
          </cell>
          <cell r="Z441">
            <v>112</v>
          </cell>
        </row>
        <row r="442">
          <cell r="A442">
            <v>3027</v>
          </cell>
          <cell r="B442" t="str">
            <v>Cranbrook CE Primary School</v>
          </cell>
          <cell r="C442" t="str">
            <v>Tunbridge Wells</v>
          </cell>
          <cell r="D442" t="str">
            <v>886TW05</v>
          </cell>
          <cell r="E442" t="str">
            <v>Cranbrook and Goudhurst</v>
          </cell>
          <cell r="F442" t="str">
            <v>Primary</v>
          </cell>
          <cell r="G442" t="str">
            <v>Voluntary Controlled</v>
          </cell>
          <cell r="H442">
            <v>30</v>
          </cell>
          <cell r="I442">
            <v>30</v>
          </cell>
          <cell r="J442">
            <v>30</v>
          </cell>
          <cell r="K442">
            <v>29</v>
          </cell>
          <cell r="L442">
            <v>28</v>
          </cell>
          <cell r="M442">
            <v>31</v>
          </cell>
          <cell r="N442">
            <v>29</v>
          </cell>
          <cell r="O442">
            <v>27</v>
          </cell>
          <cell r="P442">
            <v>28</v>
          </cell>
          <cell r="Q442">
            <v>31</v>
          </cell>
          <cell r="R442">
            <v>203</v>
          </cell>
          <cell r="S442">
            <v>30</v>
          </cell>
          <cell r="T442">
            <v>30</v>
          </cell>
          <cell r="U442">
            <v>30</v>
          </cell>
          <cell r="V442">
            <v>30</v>
          </cell>
          <cell r="W442">
            <v>30</v>
          </cell>
          <cell r="X442">
            <v>30</v>
          </cell>
          <cell r="Y442">
            <v>30</v>
          </cell>
          <cell r="Z442">
            <v>210</v>
          </cell>
        </row>
        <row r="443">
          <cell r="A443">
            <v>3198</v>
          </cell>
          <cell r="B443" t="str">
            <v>Frittenden CE Primary School</v>
          </cell>
          <cell r="C443" t="str">
            <v>Tunbridge Wells</v>
          </cell>
          <cell r="D443" t="str">
            <v>886TW05</v>
          </cell>
          <cell r="E443" t="str">
            <v>Cranbrook and Goudhurst</v>
          </cell>
          <cell r="F443" t="str">
            <v>Primary</v>
          </cell>
          <cell r="G443" t="str">
            <v>Voluntary Controlled</v>
          </cell>
          <cell r="H443">
            <v>15</v>
          </cell>
          <cell r="I443">
            <v>15</v>
          </cell>
          <cell r="J443">
            <v>15</v>
          </cell>
          <cell r="K443">
            <v>16</v>
          </cell>
          <cell r="L443">
            <v>11</v>
          </cell>
          <cell r="M443">
            <v>17</v>
          </cell>
          <cell r="N443">
            <v>11</v>
          </cell>
          <cell r="O443">
            <v>15</v>
          </cell>
          <cell r="P443">
            <v>11</v>
          </cell>
          <cell r="Q443">
            <v>17</v>
          </cell>
          <cell r="R443">
            <v>98</v>
          </cell>
          <cell r="S443">
            <v>15</v>
          </cell>
          <cell r="T443">
            <v>15</v>
          </cell>
          <cell r="U443">
            <v>15</v>
          </cell>
          <cell r="V443">
            <v>15</v>
          </cell>
          <cell r="W443">
            <v>15</v>
          </cell>
          <cell r="X443">
            <v>15</v>
          </cell>
          <cell r="Y443">
            <v>15</v>
          </cell>
          <cell r="Z443">
            <v>105</v>
          </cell>
        </row>
        <row r="444">
          <cell r="A444">
            <v>3029</v>
          </cell>
          <cell r="B444" t="str">
            <v>Goudhurst and Kilndown CE Primary School</v>
          </cell>
          <cell r="C444" t="str">
            <v>Tunbridge Wells</v>
          </cell>
          <cell r="D444" t="str">
            <v>886TW05</v>
          </cell>
          <cell r="E444" t="str">
            <v>Cranbrook and Goudhurst</v>
          </cell>
          <cell r="F444" t="str">
            <v>Primary</v>
          </cell>
          <cell r="G444" t="str">
            <v>Voluntary Controlled</v>
          </cell>
          <cell r="H444">
            <v>30</v>
          </cell>
          <cell r="I444">
            <v>30</v>
          </cell>
          <cell r="J444">
            <v>30</v>
          </cell>
          <cell r="K444">
            <v>30</v>
          </cell>
          <cell r="L444">
            <v>30</v>
          </cell>
          <cell r="M444">
            <v>30</v>
          </cell>
          <cell r="N444">
            <v>32</v>
          </cell>
          <cell r="O444">
            <v>30</v>
          </cell>
          <cell r="P444">
            <v>31</v>
          </cell>
          <cell r="Q444">
            <v>29</v>
          </cell>
          <cell r="R444">
            <v>212</v>
          </cell>
          <cell r="S444">
            <v>30</v>
          </cell>
          <cell r="T444">
            <v>30</v>
          </cell>
          <cell r="U444">
            <v>30</v>
          </cell>
          <cell r="V444">
            <v>30</v>
          </cell>
          <cell r="W444">
            <v>30</v>
          </cell>
          <cell r="X444">
            <v>30</v>
          </cell>
          <cell r="Y444">
            <v>30</v>
          </cell>
          <cell r="Z444">
            <v>210</v>
          </cell>
        </row>
        <row r="445">
          <cell r="A445">
            <v>3032</v>
          </cell>
          <cell r="B445" t="str">
            <v>Hawkhurst CE Primary School</v>
          </cell>
          <cell r="C445" t="str">
            <v>Tunbridge Wells</v>
          </cell>
          <cell r="D445" t="str">
            <v>886TW06</v>
          </cell>
          <cell r="E445" t="str">
            <v>Hawkhurst, Sandhurst and Benenden</v>
          </cell>
          <cell r="F445" t="str">
            <v>Primary</v>
          </cell>
          <cell r="G445" t="str">
            <v>Voluntary Controlled</v>
          </cell>
          <cell r="H445">
            <v>30</v>
          </cell>
          <cell r="I445">
            <v>30</v>
          </cell>
          <cell r="J445">
            <v>30</v>
          </cell>
          <cell r="K445">
            <v>17</v>
          </cell>
          <cell r="L445">
            <v>22</v>
          </cell>
          <cell r="M445">
            <v>25</v>
          </cell>
          <cell r="N445">
            <v>29</v>
          </cell>
          <cell r="O445">
            <v>28</v>
          </cell>
          <cell r="P445">
            <v>31</v>
          </cell>
          <cell r="Q445">
            <v>30</v>
          </cell>
          <cell r="R445">
            <v>182</v>
          </cell>
          <cell r="S445">
            <v>30</v>
          </cell>
          <cell r="T445">
            <v>30</v>
          </cell>
          <cell r="U445">
            <v>30</v>
          </cell>
          <cell r="V445">
            <v>30</v>
          </cell>
          <cell r="W445">
            <v>30</v>
          </cell>
          <cell r="X445">
            <v>30</v>
          </cell>
          <cell r="Y445">
            <v>30</v>
          </cell>
          <cell r="Z445">
            <v>210</v>
          </cell>
        </row>
        <row r="446">
          <cell r="A446">
            <v>2135</v>
          </cell>
          <cell r="B446" t="str">
            <v>Horsmonden Primary Academy</v>
          </cell>
          <cell r="C446" t="str">
            <v>Tunbridge Wells</v>
          </cell>
          <cell r="D446" t="str">
            <v>886TW04</v>
          </cell>
          <cell r="E446" t="str">
            <v>Brenchley, Horsmonden and Lamberhurst</v>
          </cell>
          <cell r="F446" t="str">
            <v>Primary</v>
          </cell>
          <cell r="G446" t="str">
            <v>Academy</v>
          </cell>
          <cell r="H446">
            <v>30</v>
          </cell>
          <cell r="I446">
            <v>30</v>
          </cell>
          <cell r="J446">
            <v>30</v>
          </cell>
          <cell r="K446">
            <v>30</v>
          </cell>
          <cell r="L446">
            <v>28</v>
          </cell>
          <cell r="M446">
            <v>19</v>
          </cell>
          <cell r="N446">
            <v>27</v>
          </cell>
          <cell r="O446">
            <v>17</v>
          </cell>
          <cell r="P446">
            <v>22</v>
          </cell>
          <cell r="Q446">
            <v>26</v>
          </cell>
          <cell r="R446">
            <v>169</v>
          </cell>
          <cell r="S446">
            <v>30</v>
          </cell>
          <cell r="T446">
            <v>30</v>
          </cell>
          <cell r="U446">
            <v>30</v>
          </cell>
          <cell r="V446">
            <v>30</v>
          </cell>
          <cell r="W446">
            <v>30</v>
          </cell>
          <cell r="X446">
            <v>30</v>
          </cell>
          <cell r="Y446">
            <v>30</v>
          </cell>
          <cell r="Z446">
            <v>210</v>
          </cell>
        </row>
        <row r="447">
          <cell r="A447">
            <v>3034</v>
          </cell>
          <cell r="B447" t="str">
            <v>Lamberhurst St. Mary's CE Primary School</v>
          </cell>
          <cell r="C447" t="str">
            <v>Tunbridge Wells</v>
          </cell>
          <cell r="D447" t="str">
            <v>886TW04</v>
          </cell>
          <cell r="E447" t="str">
            <v>Brenchley, Horsmonden and Lamberhurst</v>
          </cell>
          <cell r="F447" t="str">
            <v>Primary</v>
          </cell>
          <cell r="G447" t="str">
            <v>Voluntary Controlled</v>
          </cell>
          <cell r="H447">
            <v>30</v>
          </cell>
          <cell r="I447">
            <v>30</v>
          </cell>
          <cell r="J447">
            <v>30</v>
          </cell>
          <cell r="K447">
            <v>30</v>
          </cell>
          <cell r="L447">
            <v>24</v>
          </cell>
          <cell r="M447">
            <v>30</v>
          </cell>
          <cell r="N447">
            <v>28</v>
          </cell>
          <cell r="O447">
            <v>33</v>
          </cell>
          <cell r="P447">
            <v>30</v>
          </cell>
          <cell r="Q447">
            <v>29</v>
          </cell>
          <cell r="R447">
            <v>204</v>
          </cell>
          <cell r="S447">
            <v>30</v>
          </cell>
          <cell r="T447">
            <v>30</v>
          </cell>
          <cell r="U447">
            <v>30</v>
          </cell>
          <cell r="V447">
            <v>30</v>
          </cell>
          <cell r="W447">
            <v>30</v>
          </cell>
          <cell r="X447">
            <v>30</v>
          </cell>
          <cell r="Y447">
            <v>30</v>
          </cell>
          <cell r="Z447">
            <v>210</v>
          </cell>
        </row>
        <row r="448">
          <cell r="A448">
            <v>2482</v>
          </cell>
          <cell r="B448" t="str">
            <v>Langton Green Primary School</v>
          </cell>
          <cell r="C448" t="str">
            <v>Tunbridge Wells</v>
          </cell>
          <cell r="D448" t="str">
            <v>886TW02</v>
          </cell>
          <cell r="E448" t="str">
            <v>Tunbridge Wells West</v>
          </cell>
          <cell r="F448" t="str">
            <v>Primary</v>
          </cell>
          <cell r="G448" t="str">
            <v>Community</v>
          </cell>
          <cell r="H448">
            <v>60</v>
          </cell>
          <cell r="I448">
            <v>60</v>
          </cell>
          <cell r="J448">
            <v>60</v>
          </cell>
          <cell r="K448">
            <v>60</v>
          </cell>
          <cell r="L448">
            <v>51</v>
          </cell>
          <cell r="M448">
            <v>56</v>
          </cell>
          <cell r="N448">
            <v>64</v>
          </cell>
          <cell r="O448">
            <v>60</v>
          </cell>
          <cell r="P448">
            <v>61</v>
          </cell>
          <cell r="Q448">
            <v>59</v>
          </cell>
          <cell r="R448">
            <v>411</v>
          </cell>
          <cell r="S448">
            <v>60</v>
          </cell>
          <cell r="T448">
            <v>60</v>
          </cell>
          <cell r="U448">
            <v>60</v>
          </cell>
          <cell r="V448">
            <v>60</v>
          </cell>
          <cell r="W448">
            <v>60</v>
          </cell>
          <cell r="X448">
            <v>60</v>
          </cell>
          <cell r="Y448">
            <v>60</v>
          </cell>
          <cell r="Z448">
            <v>420</v>
          </cell>
        </row>
        <row r="449">
          <cell r="A449">
            <v>2127</v>
          </cell>
          <cell r="B449" t="str">
            <v>Paddock Wood Primary School</v>
          </cell>
          <cell r="C449" t="str">
            <v>Tunbridge Wells</v>
          </cell>
          <cell r="D449" t="str">
            <v>886TW03</v>
          </cell>
          <cell r="E449" t="str">
            <v>Paddock Wood</v>
          </cell>
          <cell r="F449" t="str">
            <v>Primary</v>
          </cell>
          <cell r="G449" t="str">
            <v>Academy</v>
          </cell>
          <cell r="H449">
            <v>90</v>
          </cell>
          <cell r="I449">
            <v>90</v>
          </cell>
          <cell r="J449">
            <v>90</v>
          </cell>
          <cell r="K449">
            <v>89</v>
          </cell>
          <cell r="L449">
            <v>77</v>
          </cell>
          <cell r="M449">
            <v>84</v>
          </cell>
          <cell r="N449">
            <v>89</v>
          </cell>
          <cell r="O449">
            <v>90</v>
          </cell>
          <cell r="P449">
            <v>83</v>
          </cell>
          <cell r="Q449">
            <v>94</v>
          </cell>
          <cell r="R449">
            <v>606</v>
          </cell>
          <cell r="S449">
            <v>90</v>
          </cell>
          <cell r="T449">
            <v>90</v>
          </cell>
          <cell r="U449">
            <v>90</v>
          </cell>
          <cell r="V449">
            <v>90</v>
          </cell>
          <cell r="W449">
            <v>90</v>
          </cell>
          <cell r="X449">
            <v>90</v>
          </cell>
          <cell r="Y449">
            <v>90</v>
          </cell>
          <cell r="Z449">
            <v>630</v>
          </cell>
        </row>
        <row r="450">
          <cell r="A450">
            <v>2139</v>
          </cell>
          <cell r="B450" t="str">
            <v>Pembury School</v>
          </cell>
          <cell r="C450" t="str">
            <v>Tunbridge Wells</v>
          </cell>
          <cell r="D450" t="str">
            <v>886TW01</v>
          </cell>
          <cell r="E450" t="str">
            <v>Tunbridge Wells East</v>
          </cell>
          <cell r="F450" t="str">
            <v>Primary</v>
          </cell>
          <cell r="G450" t="str">
            <v>Community</v>
          </cell>
          <cell r="H450">
            <v>60</v>
          </cell>
          <cell r="I450">
            <v>60</v>
          </cell>
          <cell r="J450">
            <v>60</v>
          </cell>
          <cell r="K450">
            <v>52</v>
          </cell>
          <cell r="L450">
            <v>56</v>
          </cell>
          <cell r="M450">
            <v>53</v>
          </cell>
          <cell r="N450">
            <v>60</v>
          </cell>
          <cell r="O450">
            <v>59</v>
          </cell>
          <cell r="P450">
            <v>60</v>
          </cell>
          <cell r="Q450">
            <v>60</v>
          </cell>
          <cell r="R450">
            <v>400</v>
          </cell>
          <cell r="S450">
            <v>60</v>
          </cell>
          <cell r="T450">
            <v>60</v>
          </cell>
          <cell r="U450">
            <v>60</v>
          </cell>
          <cell r="V450">
            <v>60</v>
          </cell>
          <cell r="W450">
            <v>60</v>
          </cell>
          <cell r="X450">
            <v>60</v>
          </cell>
          <cell r="Y450">
            <v>60</v>
          </cell>
          <cell r="Z450">
            <v>420</v>
          </cell>
        </row>
        <row r="451">
          <cell r="A451">
            <v>3913</v>
          </cell>
          <cell r="B451" t="str">
            <v>Rusthall St. Paul's CE Primary School</v>
          </cell>
          <cell r="C451" t="str">
            <v>Tunbridge Wells</v>
          </cell>
          <cell r="D451" t="str">
            <v>886TW02</v>
          </cell>
          <cell r="E451" t="str">
            <v>Tunbridge Wells West</v>
          </cell>
          <cell r="F451" t="str">
            <v>Primary</v>
          </cell>
          <cell r="G451" t="str">
            <v>Voluntary Aided</v>
          </cell>
          <cell r="H451">
            <v>15</v>
          </cell>
          <cell r="I451">
            <v>15</v>
          </cell>
          <cell r="J451">
            <v>15</v>
          </cell>
          <cell r="K451">
            <v>12</v>
          </cell>
          <cell r="L451">
            <v>25</v>
          </cell>
          <cell r="M451">
            <v>17</v>
          </cell>
          <cell r="N451">
            <v>15</v>
          </cell>
          <cell r="O451">
            <v>16</v>
          </cell>
          <cell r="P451">
            <v>24</v>
          </cell>
          <cell r="Q451">
            <v>29</v>
          </cell>
          <cell r="R451">
            <v>138</v>
          </cell>
          <cell r="S451">
            <v>15</v>
          </cell>
          <cell r="T451">
            <v>30</v>
          </cell>
          <cell r="U451">
            <v>30</v>
          </cell>
          <cell r="V451">
            <v>30</v>
          </cell>
          <cell r="W451">
            <v>30</v>
          </cell>
          <cell r="X451">
            <v>30</v>
          </cell>
          <cell r="Y451">
            <v>30</v>
          </cell>
          <cell r="Z451">
            <v>195</v>
          </cell>
        </row>
        <row r="452">
          <cell r="A452">
            <v>2142</v>
          </cell>
          <cell r="B452" t="str">
            <v>Sandhurst Primary School</v>
          </cell>
          <cell r="C452" t="str">
            <v>Tunbridge Wells</v>
          </cell>
          <cell r="D452" t="str">
            <v>886TW06</v>
          </cell>
          <cell r="E452" t="str">
            <v>Hawkhurst, Sandhurst and Benenden</v>
          </cell>
          <cell r="F452" t="str">
            <v>Primary</v>
          </cell>
          <cell r="G452" t="str">
            <v>Community</v>
          </cell>
          <cell r="H452">
            <v>30</v>
          </cell>
          <cell r="I452">
            <v>30</v>
          </cell>
          <cell r="J452">
            <v>30</v>
          </cell>
          <cell r="K452">
            <v>22</v>
          </cell>
          <cell r="L452">
            <v>18</v>
          </cell>
          <cell r="M452">
            <v>31</v>
          </cell>
          <cell r="N452">
            <v>16</v>
          </cell>
          <cell r="O452">
            <v>18</v>
          </cell>
          <cell r="P452">
            <v>23</v>
          </cell>
          <cell r="Q452">
            <v>25</v>
          </cell>
          <cell r="R452">
            <v>153</v>
          </cell>
          <cell r="S452">
            <v>30</v>
          </cell>
          <cell r="T452">
            <v>30</v>
          </cell>
          <cell r="U452">
            <v>30</v>
          </cell>
          <cell r="V452">
            <v>30</v>
          </cell>
          <cell r="W452">
            <v>30</v>
          </cell>
          <cell r="X452">
            <v>30</v>
          </cell>
          <cell r="Y452">
            <v>30</v>
          </cell>
          <cell r="Z452">
            <v>210</v>
          </cell>
        </row>
        <row r="453">
          <cell r="A453">
            <v>3309</v>
          </cell>
          <cell r="B453" t="str">
            <v>Sissinghurst CE Primary School</v>
          </cell>
          <cell r="C453" t="str">
            <v>Tunbridge Wells</v>
          </cell>
          <cell r="D453" t="str">
            <v>886TW05</v>
          </cell>
          <cell r="E453" t="str">
            <v>Cranbrook and Goudhurst</v>
          </cell>
          <cell r="F453" t="str">
            <v>Primary</v>
          </cell>
          <cell r="G453" t="str">
            <v>Voluntary Aided</v>
          </cell>
          <cell r="H453">
            <v>20</v>
          </cell>
          <cell r="I453">
            <v>20</v>
          </cell>
          <cell r="J453">
            <v>25</v>
          </cell>
          <cell r="K453">
            <v>24</v>
          </cell>
          <cell r="L453">
            <v>26</v>
          </cell>
          <cell r="M453">
            <v>25</v>
          </cell>
          <cell r="N453">
            <v>22</v>
          </cell>
          <cell r="O453">
            <v>25</v>
          </cell>
          <cell r="P453">
            <v>21</v>
          </cell>
          <cell r="Q453">
            <v>29</v>
          </cell>
          <cell r="R453">
            <v>172</v>
          </cell>
          <cell r="S453">
            <v>20</v>
          </cell>
          <cell r="T453">
            <v>20</v>
          </cell>
          <cell r="U453">
            <v>20</v>
          </cell>
          <cell r="V453">
            <v>20</v>
          </cell>
          <cell r="W453">
            <v>20</v>
          </cell>
          <cell r="X453">
            <v>20</v>
          </cell>
          <cell r="Y453">
            <v>20</v>
          </cell>
          <cell r="Z453">
            <v>140</v>
          </cell>
        </row>
        <row r="454">
          <cell r="A454">
            <v>2045</v>
          </cell>
          <cell r="B454" t="str">
            <v>Skinners' Kent Primary School</v>
          </cell>
          <cell r="C454" t="str">
            <v>Tunbridge Wells</v>
          </cell>
          <cell r="D454" t="str">
            <v>886TW01</v>
          </cell>
          <cell r="E454" t="str">
            <v>Tunbridge Wells East</v>
          </cell>
          <cell r="F454" t="str">
            <v>Primary</v>
          </cell>
          <cell r="G454" t="str">
            <v>Academy</v>
          </cell>
          <cell r="H454">
            <v>30</v>
          </cell>
          <cell r="I454">
            <v>30</v>
          </cell>
          <cell r="J454">
            <v>30</v>
          </cell>
          <cell r="K454">
            <v>30</v>
          </cell>
          <cell r="L454">
            <v>30</v>
          </cell>
          <cell r="M454">
            <v>30</v>
          </cell>
          <cell r="N454">
            <v>30</v>
          </cell>
          <cell r="O454">
            <v>30</v>
          </cell>
          <cell r="P454">
            <v>30</v>
          </cell>
          <cell r="Q454">
            <v>30</v>
          </cell>
          <cell r="R454">
            <v>210</v>
          </cell>
          <cell r="S454">
            <v>30</v>
          </cell>
          <cell r="T454">
            <v>30</v>
          </cell>
          <cell r="U454">
            <v>30</v>
          </cell>
          <cell r="V454">
            <v>30</v>
          </cell>
          <cell r="W454">
            <v>30</v>
          </cell>
          <cell r="X454">
            <v>30</v>
          </cell>
          <cell r="Y454">
            <v>30</v>
          </cell>
          <cell r="Z454">
            <v>210</v>
          </cell>
        </row>
        <row r="455">
          <cell r="A455">
            <v>3297</v>
          </cell>
          <cell r="B455" t="str">
            <v>Southborough CE Primary School</v>
          </cell>
          <cell r="C455" t="str">
            <v>Tunbridge Wells</v>
          </cell>
          <cell r="D455" t="str">
            <v>886TW02</v>
          </cell>
          <cell r="E455" t="str">
            <v>Tunbridge Wells West</v>
          </cell>
          <cell r="F455" t="str">
            <v>Primary</v>
          </cell>
          <cell r="G455" t="str">
            <v>Voluntary Controlled</v>
          </cell>
          <cell r="H455">
            <v>90</v>
          </cell>
          <cell r="I455">
            <v>90</v>
          </cell>
          <cell r="J455">
            <v>90</v>
          </cell>
          <cell r="K455">
            <v>84</v>
          </cell>
          <cell r="L455">
            <v>83</v>
          </cell>
          <cell r="M455">
            <v>87</v>
          </cell>
          <cell r="N455">
            <v>90</v>
          </cell>
          <cell r="O455">
            <v>91</v>
          </cell>
          <cell r="P455">
            <v>83</v>
          </cell>
          <cell r="Q455">
            <v>93</v>
          </cell>
          <cell r="R455">
            <v>611</v>
          </cell>
          <cell r="S455">
            <v>90</v>
          </cell>
          <cell r="T455">
            <v>90</v>
          </cell>
          <cell r="U455">
            <v>90</v>
          </cell>
          <cell r="V455">
            <v>90</v>
          </cell>
          <cell r="W455">
            <v>90</v>
          </cell>
          <cell r="X455">
            <v>90</v>
          </cell>
          <cell r="Y455">
            <v>90</v>
          </cell>
          <cell r="Z455">
            <v>630</v>
          </cell>
        </row>
        <row r="456">
          <cell r="A456">
            <v>3042</v>
          </cell>
          <cell r="B456" t="str">
            <v>Speldhurst CE Primary School</v>
          </cell>
          <cell r="C456" t="str">
            <v>Tunbridge Wells</v>
          </cell>
          <cell r="D456" t="str">
            <v>886TW02</v>
          </cell>
          <cell r="E456" t="str">
            <v>Tunbridge Wells West</v>
          </cell>
          <cell r="F456" t="str">
            <v>Primary</v>
          </cell>
          <cell r="G456" t="str">
            <v>Voluntary Aided</v>
          </cell>
          <cell r="H456">
            <v>30</v>
          </cell>
          <cell r="I456">
            <v>30</v>
          </cell>
          <cell r="J456">
            <v>30</v>
          </cell>
          <cell r="K456">
            <v>30</v>
          </cell>
          <cell r="L456">
            <v>29</v>
          </cell>
          <cell r="M456">
            <v>29</v>
          </cell>
          <cell r="N456">
            <v>31</v>
          </cell>
          <cell r="O456">
            <v>32</v>
          </cell>
          <cell r="P456">
            <v>31</v>
          </cell>
          <cell r="Q456">
            <v>28</v>
          </cell>
          <cell r="R456">
            <v>210</v>
          </cell>
          <cell r="S456">
            <v>30</v>
          </cell>
          <cell r="T456">
            <v>30</v>
          </cell>
          <cell r="U456">
            <v>30</v>
          </cell>
          <cell r="V456">
            <v>30</v>
          </cell>
          <cell r="W456">
            <v>30</v>
          </cell>
          <cell r="X456">
            <v>30</v>
          </cell>
          <cell r="Y456">
            <v>30</v>
          </cell>
          <cell r="Z456">
            <v>210</v>
          </cell>
        </row>
        <row r="457">
          <cell r="A457">
            <v>3754</v>
          </cell>
          <cell r="B457" t="str">
            <v>St. Augustine's RC Primary School (Tunbridge Wells)</v>
          </cell>
          <cell r="C457" t="str">
            <v>Tunbridge Wells</v>
          </cell>
          <cell r="D457" t="str">
            <v>886TW02</v>
          </cell>
          <cell r="E457" t="str">
            <v>Tunbridge Wells West</v>
          </cell>
          <cell r="F457" t="str">
            <v>Primary</v>
          </cell>
          <cell r="G457" t="str">
            <v>Academy</v>
          </cell>
          <cell r="H457">
            <v>30</v>
          </cell>
          <cell r="I457">
            <v>30</v>
          </cell>
          <cell r="J457">
            <v>30</v>
          </cell>
          <cell r="K457">
            <v>27</v>
          </cell>
          <cell r="L457">
            <v>37</v>
          </cell>
          <cell r="M457">
            <v>38</v>
          </cell>
          <cell r="N457">
            <v>43</v>
          </cell>
          <cell r="O457">
            <v>43</v>
          </cell>
          <cell r="P457">
            <v>43</v>
          </cell>
          <cell r="Q457">
            <v>45</v>
          </cell>
          <cell r="R457">
            <v>276</v>
          </cell>
          <cell r="S457">
            <v>30</v>
          </cell>
          <cell r="T457">
            <v>45</v>
          </cell>
          <cell r="U457">
            <v>45</v>
          </cell>
          <cell r="V457">
            <v>45</v>
          </cell>
          <cell r="W457">
            <v>45</v>
          </cell>
          <cell r="X457">
            <v>45</v>
          </cell>
          <cell r="Y457">
            <v>45</v>
          </cell>
          <cell r="Z457">
            <v>300</v>
          </cell>
        </row>
        <row r="458">
          <cell r="A458">
            <v>3320</v>
          </cell>
          <cell r="B458" t="str">
            <v>St. Barnabas CE Primary School</v>
          </cell>
          <cell r="C458" t="str">
            <v>Tunbridge Wells</v>
          </cell>
          <cell r="D458" t="str">
            <v>886TW01</v>
          </cell>
          <cell r="E458" t="str">
            <v>Tunbridge Wells East</v>
          </cell>
          <cell r="F458" t="str">
            <v>Primary</v>
          </cell>
          <cell r="G458" t="str">
            <v>Voluntary Aided</v>
          </cell>
          <cell r="H458">
            <v>30</v>
          </cell>
          <cell r="I458">
            <v>30</v>
          </cell>
          <cell r="J458">
            <v>30</v>
          </cell>
          <cell r="K458">
            <v>24</v>
          </cell>
          <cell r="L458">
            <v>28</v>
          </cell>
          <cell r="M458">
            <v>30</v>
          </cell>
          <cell r="N458">
            <v>29</v>
          </cell>
          <cell r="O458">
            <v>30</v>
          </cell>
          <cell r="P458">
            <v>23</v>
          </cell>
          <cell r="Q458">
            <v>30</v>
          </cell>
          <cell r="R458">
            <v>194</v>
          </cell>
          <cell r="S458">
            <v>30</v>
          </cell>
          <cell r="T458">
            <v>30</v>
          </cell>
          <cell r="U458">
            <v>30</v>
          </cell>
          <cell r="V458">
            <v>30</v>
          </cell>
          <cell r="W458">
            <v>30</v>
          </cell>
          <cell r="X458">
            <v>30</v>
          </cell>
          <cell r="Y458">
            <v>30</v>
          </cell>
          <cell r="Z458">
            <v>210</v>
          </cell>
        </row>
        <row r="459">
          <cell r="A459">
            <v>3322</v>
          </cell>
          <cell r="B459" t="str">
            <v>St. James' CE Primary School</v>
          </cell>
          <cell r="C459" t="str">
            <v>Tunbridge Wells</v>
          </cell>
          <cell r="D459" t="str">
            <v>886TW01</v>
          </cell>
          <cell r="E459" t="str">
            <v>Tunbridge Wells East</v>
          </cell>
          <cell r="F459" t="str">
            <v>Primary</v>
          </cell>
          <cell r="G459" t="str">
            <v>Voluntary Aided</v>
          </cell>
          <cell r="H459">
            <v>90</v>
          </cell>
          <cell r="I459">
            <v>90</v>
          </cell>
          <cell r="J459">
            <v>90</v>
          </cell>
          <cell r="K459">
            <v>89</v>
          </cell>
          <cell r="L459">
            <v>90</v>
          </cell>
          <cell r="M459">
            <v>91</v>
          </cell>
          <cell r="N459">
            <v>89</v>
          </cell>
          <cell r="O459">
            <v>91</v>
          </cell>
          <cell r="P459">
            <v>90</v>
          </cell>
          <cell r="Q459">
            <v>91</v>
          </cell>
          <cell r="R459">
            <v>631</v>
          </cell>
          <cell r="S459">
            <v>90</v>
          </cell>
          <cell r="T459">
            <v>90</v>
          </cell>
          <cell r="U459">
            <v>90</v>
          </cell>
          <cell r="V459">
            <v>90</v>
          </cell>
          <cell r="W459">
            <v>90</v>
          </cell>
          <cell r="X459">
            <v>90</v>
          </cell>
          <cell r="Y459">
            <v>90</v>
          </cell>
          <cell r="Z459">
            <v>630</v>
          </cell>
        </row>
        <row r="460">
          <cell r="A460">
            <v>3050</v>
          </cell>
          <cell r="B460" t="str">
            <v>St. John's CE Primary School (Tunbridge Wells)</v>
          </cell>
          <cell r="C460" t="str">
            <v>Tunbridge Wells</v>
          </cell>
          <cell r="D460" t="str">
            <v>886TW02</v>
          </cell>
          <cell r="E460" t="str">
            <v>Tunbridge Wells West</v>
          </cell>
          <cell r="F460" t="str">
            <v>Primary</v>
          </cell>
          <cell r="G460" t="str">
            <v>Voluntary Controlled</v>
          </cell>
          <cell r="H460">
            <v>90</v>
          </cell>
          <cell r="I460">
            <v>90</v>
          </cell>
          <cell r="J460">
            <v>90</v>
          </cell>
          <cell r="K460">
            <v>90</v>
          </cell>
          <cell r="L460">
            <v>88</v>
          </cell>
          <cell r="M460">
            <v>90</v>
          </cell>
          <cell r="N460">
            <v>90</v>
          </cell>
          <cell r="O460">
            <v>89</v>
          </cell>
          <cell r="P460">
            <v>91</v>
          </cell>
          <cell r="Q460">
            <v>91</v>
          </cell>
          <cell r="R460">
            <v>629</v>
          </cell>
          <cell r="S460">
            <v>90</v>
          </cell>
          <cell r="T460">
            <v>90</v>
          </cell>
          <cell r="U460">
            <v>90</v>
          </cell>
          <cell r="V460">
            <v>90</v>
          </cell>
          <cell r="W460">
            <v>90</v>
          </cell>
          <cell r="X460">
            <v>90</v>
          </cell>
          <cell r="Y460">
            <v>90</v>
          </cell>
          <cell r="Z460">
            <v>630</v>
          </cell>
        </row>
        <row r="461">
          <cell r="A461">
            <v>3052</v>
          </cell>
          <cell r="B461" t="str">
            <v>St. Mark's CE Primary School (Tunbridge Wells)</v>
          </cell>
          <cell r="C461" t="str">
            <v>Tunbridge Wells</v>
          </cell>
          <cell r="D461" t="str">
            <v>886TW01</v>
          </cell>
          <cell r="E461" t="str">
            <v>Tunbridge Wells East</v>
          </cell>
          <cell r="F461" t="str">
            <v>Primary</v>
          </cell>
          <cell r="G461" t="str">
            <v>Voluntary Controlled</v>
          </cell>
          <cell r="H461">
            <v>60</v>
          </cell>
          <cell r="I461">
            <v>60</v>
          </cell>
          <cell r="J461">
            <v>60</v>
          </cell>
          <cell r="K461">
            <v>28</v>
          </cell>
          <cell r="L461">
            <v>58</v>
          </cell>
          <cell r="M461">
            <v>56</v>
          </cell>
          <cell r="N461">
            <v>50</v>
          </cell>
          <cell r="O461">
            <v>42</v>
          </cell>
          <cell r="P461">
            <v>53</v>
          </cell>
          <cell r="Q461">
            <v>62</v>
          </cell>
          <cell r="R461">
            <v>349</v>
          </cell>
          <cell r="S461">
            <v>60</v>
          </cell>
          <cell r="T461">
            <v>60</v>
          </cell>
          <cell r="U461">
            <v>60</v>
          </cell>
          <cell r="V461">
            <v>60</v>
          </cell>
          <cell r="W461">
            <v>60</v>
          </cell>
          <cell r="X461">
            <v>60</v>
          </cell>
          <cell r="Y461">
            <v>60</v>
          </cell>
          <cell r="Z461">
            <v>420</v>
          </cell>
        </row>
        <row r="462">
          <cell r="A462">
            <v>3294</v>
          </cell>
          <cell r="B462" t="str">
            <v>St. Matthew's High Brooms CE Primary School</v>
          </cell>
          <cell r="C462" t="str">
            <v>Tunbridge Wells</v>
          </cell>
          <cell r="D462" t="str">
            <v>886TW02</v>
          </cell>
          <cell r="E462" t="str">
            <v>Tunbridge Wells West</v>
          </cell>
          <cell r="F462" t="str">
            <v>Primary</v>
          </cell>
          <cell r="G462" t="str">
            <v>Voluntary Controlled</v>
          </cell>
          <cell r="H462">
            <v>60</v>
          </cell>
          <cell r="I462">
            <v>60</v>
          </cell>
          <cell r="J462">
            <v>60</v>
          </cell>
          <cell r="K462">
            <v>42</v>
          </cell>
          <cell r="L462">
            <v>51</v>
          </cell>
          <cell r="M462">
            <v>45</v>
          </cell>
          <cell r="N462">
            <v>60</v>
          </cell>
          <cell r="O462">
            <v>51</v>
          </cell>
          <cell r="P462">
            <v>41</v>
          </cell>
          <cell r="Q462">
            <v>61</v>
          </cell>
          <cell r="R462">
            <v>351</v>
          </cell>
          <cell r="S462">
            <v>60</v>
          </cell>
          <cell r="T462">
            <v>60</v>
          </cell>
          <cell r="U462">
            <v>60</v>
          </cell>
          <cell r="V462">
            <v>60</v>
          </cell>
          <cell r="W462">
            <v>60</v>
          </cell>
          <cell r="X462">
            <v>60</v>
          </cell>
          <cell r="Y462">
            <v>60</v>
          </cell>
          <cell r="Z462">
            <v>420</v>
          </cell>
        </row>
        <row r="463">
          <cell r="A463">
            <v>3053</v>
          </cell>
          <cell r="B463" t="str">
            <v>St. Peter's CE Primary School (Tunbridge Wells)</v>
          </cell>
          <cell r="C463" t="str">
            <v>Tunbridge Wells</v>
          </cell>
          <cell r="D463" t="str">
            <v>886TW01</v>
          </cell>
          <cell r="E463" t="str">
            <v>Tunbridge Wells East</v>
          </cell>
          <cell r="F463" t="str">
            <v>Primary</v>
          </cell>
          <cell r="G463" t="str">
            <v>Voluntary Controlled</v>
          </cell>
          <cell r="H463">
            <v>30</v>
          </cell>
          <cell r="I463">
            <v>30</v>
          </cell>
          <cell r="J463">
            <v>30</v>
          </cell>
          <cell r="K463">
            <v>30</v>
          </cell>
          <cell r="L463">
            <v>32</v>
          </cell>
          <cell r="M463">
            <v>30</v>
          </cell>
          <cell r="N463">
            <v>30</v>
          </cell>
          <cell r="O463">
            <v>30</v>
          </cell>
          <cell r="P463">
            <v>30</v>
          </cell>
          <cell r="Q463">
            <v>30</v>
          </cell>
          <cell r="R463">
            <v>212</v>
          </cell>
          <cell r="S463">
            <v>30</v>
          </cell>
          <cell r="T463">
            <v>30</v>
          </cell>
          <cell r="U463">
            <v>30</v>
          </cell>
          <cell r="V463">
            <v>30</v>
          </cell>
          <cell r="W463">
            <v>30</v>
          </cell>
          <cell r="X463">
            <v>30</v>
          </cell>
          <cell r="Y463">
            <v>30</v>
          </cell>
          <cell r="Z463">
            <v>210</v>
          </cell>
        </row>
        <row r="464">
          <cell r="A464">
            <v>2018</v>
          </cell>
          <cell r="B464" t="str">
            <v>Temple Grove Academy</v>
          </cell>
          <cell r="C464" t="str">
            <v>Tunbridge Wells</v>
          </cell>
          <cell r="D464" t="str">
            <v>886TW01</v>
          </cell>
          <cell r="E464" t="str">
            <v>Tunbridge Wells East</v>
          </cell>
          <cell r="F464" t="str">
            <v>Primary</v>
          </cell>
          <cell r="G464" t="str">
            <v>Academy</v>
          </cell>
          <cell r="H464">
            <v>30</v>
          </cell>
          <cell r="I464">
            <v>30</v>
          </cell>
          <cell r="J464">
            <v>30</v>
          </cell>
          <cell r="K464">
            <v>31</v>
          </cell>
          <cell r="L464">
            <v>26</v>
          </cell>
          <cell r="M464">
            <v>26</v>
          </cell>
          <cell r="N464">
            <v>27</v>
          </cell>
          <cell r="O464">
            <v>27</v>
          </cell>
          <cell r="P464">
            <v>26</v>
          </cell>
          <cell r="Q464">
            <v>30</v>
          </cell>
          <cell r="R464">
            <v>193</v>
          </cell>
          <cell r="S464">
            <v>30</v>
          </cell>
          <cell r="T464">
            <v>30</v>
          </cell>
          <cell r="U464">
            <v>30</v>
          </cell>
          <cell r="V464">
            <v>30</v>
          </cell>
          <cell r="W464">
            <v>30</v>
          </cell>
          <cell r="X464">
            <v>30</v>
          </cell>
          <cell r="Y464">
            <v>30</v>
          </cell>
          <cell r="Z464">
            <v>210</v>
          </cell>
        </row>
        <row r="465">
          <cell r="A465">
            <v>2025</v>
          </cell>
          <cell r="B465" t="str">
            <v>Wells Free School</v>
          </cell>
          <cell r="C465" t="str">
            <v>Tunbridge Wells</v>
          </cell>
          <cell r="D465" t="str">
            <v>886TW01</v>
          </cell>
          <cell r="E465" t="str">
            <v>Tunbridge Wells East</v>
          </cell>
          <cell r="F465" t="str">
            <v>Primary</v>
          </cell>
          <cell r="G465" t="str">
            <v>Free</v>
          </cell>
          <cell r="H465">
            <v>30</v>
          </cell>
          <cell r="I465">
            <v>30</v>
          </cell>
          <cell r="J465">
            <v>30</v>
          </cell>
          <cell r="K465">
            <v>30</v>
          </cell>
          <cell r="L465">
            <v>29</v>
          </cell>
          <cell r="M465">
            <v>26</v>
          </cell>
          <cell r="N465">
            <v>31</v>
          </cell>
          <cell r="O465">
            <v>26</v>
          </cell>
          <cell r="P465">
            <v>26</v>
          </cell>
          <cell r="Q465">
            <v>30</v>
          </cell>
          <cell r="R465">
            <v>198</v>
          </cell>
          <cell r="S465">
            <v>30</v>
          </cell>
          <cell r="T465">
            <v>30</v>
          </cell>
          <cell r="U465">
            <v>30</v>
          </cell>
          <cell r="V465">
            <v>30</v>
          </cell>
          <cell r="W465">
            <v>24</v>
          </cell>
          <cell r="X465">
            <v>24</v>
          </cell>
          <cell r="Y465">
            <v>24</v>
          </cell>
          <cell r="Z465">
            <v>192</v>
          </cell>
        </row>
      </sheetData>
      <sheetData sheetId="20">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28</v>
          </cell>
          <cell r="L4">
            <v>22</v>
          </cell>
          <cell r="M4">
            <v>27</v>
          </cell>
          <cell r="N4">
            <v>30</v>
          </cell>
          <cell r="O4">
            <v>30</v>
          </cell>
          <cell r="P4">
            <v>26</v>
          </cell>
          <cell r="Q4">
            <v>29</v>
          </cell>
          <cell r="R4">
            <v>192</v>
          </cell>
          <cell r="S4">
            <v>30</v>
          </cell>
          <cell r="T4">
            <v>30</v>
          </cell>
          <cell r="U4">
            <v>30</v>
          </cell>
          <cell r="V4">
            <v>30</v>
          </cell>
          <cell r="W4">
            <v>30</v>
          </cell>
          <cell r="X4">
            <v>30</v>
          </cell>
          <cell r="Y4">
            <v>30</v>
          </cell>
          <cell r="Z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47</v>
          </cell>
          <cell r="L5">
            <v>60</v>
          </cell>
          <cell r="M5">
            <v>59</v>
          </cell>
          <cell r="N5">
            <v>60</v>
          </cell>
          <cell r="O5">
            <v>61</v>
          </cell>
          <cell r="P5">
            <v>60</v>
          </cell>
          <cell r="Q5">
            <v>60</v>
          </cell>
          <cell r="R5">
            <v>407</v>
          </cell>
          <cell r="S5">
            <v>60</v>
          </cell>
          <cell r="T5">
            <v>60</v>
          </cell>
          <cell r="U5">
            <v>60</v>
          </cell>
          <cell r="V5">
            <v>60</v>
          </cell>
          <cell r="W5">
            <v>60</v>
          </cell>
          <cell r="X5">
            <v>60</v>
          </cell>
          <cell r="Y5">
            <v>60</v>
          </cell>
          <cell r="Z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59</v>
          </cell>
          <cell r="L6">
            <v>61</v>
          </cell>
          <cell r="M6">
            <v>60</v>
          </cell>
          <cell r="N6">
            <v>59</v>
          </cell>
          <cell r="O6">
            <v>58</v>
          </cell>
          <cell r="P6">
            <v>62</v>
          </cell>
          <cell r="Q6">
            <v>60</v>
          </cell>
          <cell r="R6">
            <v>419</v>
          </cell>
          <cell r="S6">
            <v>60</v>
          </cell>
          <cell r="T6">
            <v>60</v>
          </cell>
          <cell r="U6">
            <v>60</v>
          </cell>
          <cell r="V6">
            <v>60</v>
          </cell>
          <cell r="W6">
            <v>60</v>
          </cell>
          <cell r="X6">
            <v>60</v>
          </cell>
          <cell r="Y6">
            <v>60</v>
          </cell>
          <cell r="Z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48</v>
          </cell>
          <cell r="L7">
            <v>60</v>
          </cell>
          <cell r="M7">
            <v>59</v>
          </cell>
          <cell r="N7">
            <v>60</v>
          </cell>
          <cell r="O7">
            <v>61</v>
          </cell>
          <cell r="P7">
            <v>60</v>
          </cell>
          <cell r="Q7">
            <v>60</v>
          </cell>
          <cell r="R7">
            <v>408</v>
          </cell>
          <cell r="S7">
            <v>60</v>
          </cell>
          <cell r="T7">
            <v>60</v>
          </cell>
          <cell r="U7">
            <v>60</v>
          </cell>
          <cell r="V7">
            <v>60</v>
          </cell>
          <cell r="W7">
            <v>60</v>
          </cell>
          <cell r="X7">
            <v>60</v>
          </cell>
          <cell r="Y7">
            <v>60</v>
          </cell>
          <cell r="Z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17</v>
          </cell>
          <cell r="L8">
            <v>20</v>
          </cell>
          <cell r="M8">
            <v>21</v>
          </cell>
          <cell r="N8">
            <v>19</v>
          </cell>
          <cell r="O8">
            <v>11</v>
          </cell>
          <cell r="P8">
            <v>15</v>
          </cell>
          <cell r="Q8">
            <v>17</v>
          </cell>
          <cell r="R8">
            <v>120</v>
          </cell>
          <cell r="S8">
            <v>20</v>
          </cell>
          <cell r="T8">
            <v>20</v>
          </cell>
          <cell r="U8">
            <v>20</v>
          </cell>
          <cell r="V8">
            <v>20</v>
          </cell>
          <cell r="W8">
            <v>20</v>
          </cell>
          <cell r="X8">
            <v>20</v>
          </cell>
          <cell r="Y8">
            <v>20</v>
          </cell>
          <cell r="Z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14</v>
          </cell>
          <cell r="L9">
            <v>14</v>
          </cell>
          <cell r="M9">
            <v>15</v>
          </cell>
          <cell r="N9">
            <v>15</v>
          </cell>
          <cell r="O9">
            <v>16</v>
          </cell>
          <cell r="P9">
            <v>15</v>
          </cell>
          <cell r="Q9">
            <v>15</v>
          </cell>
          <cell r="R9">
            <v>104</v>
          </cell>
          <cell r="S9">
            <v>15</v>
          </cell>
          <cell r="T9">
            <v>15</v>
          </cell>
          <cell r="U9">
            <v>15</v>
          </cell>
          <cell r="V9">
            <v>15</v>
          </cell>
          <cell r="W9">
            <v>15</v>
          </cell>
          <cell r="X9">
            <v>15</v>
          </cell>
          <cell r="Y9">
            <v>15</v>
          </cell>
          <cell r="Z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7</v>
          </cell>
          <cell r="L10">
            <v>5</v>
          </cell>
          <cell r="M10">
            <v>9</v>
          </cell>
          <cell r="N10">
            <v>14</v>
          </cell>
          <cell r="O10">
            <v>15</v>
          </cell>
          <cell r="P10">
            <v>10</v>
          </cell>
          <cell r="Q10">
            <v>15</v>
          </cell>
          <cell r="R10">
            <v>75</v>
          </cell>
          <cell r="S10">
            <v>15</v>
          </cell>
          <cell r="T10">
            <v>15</v>
          </cell>
          <cell r="U10">
            <v>15</v>
          </cell>
          <cell r="V10">
            <v>15</v>
          </cell>
          <cell r="W10">
            <v>15</v>
          </cell>
          <cell r="X10">
            <v>15</v>
          </cell>
          <cell r="Y10">
            <v>15</v>
          </cell>
          <cell r="Z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29</v>
          </cell>
          <cell r="L11">
            <v>30</v>
          </cell>
          <cell r="M11">
            <v>31</v>
          </cell>
          <cell r="N11">
            <v>31</v>
          </cell>
          <cell r="O11">
            <v>30</v>
          </cell>
          <cell r="P11">
            <v>30</v>
          </cell>
          <cell r="Q11">
            <v>29</v>
          </cell>
          <cell r="R11">
            <v>210</v>
          </cell>
          <cell r="S11">
            <v>30</v>
          </cell>
          <cell r="T11">
            <v>30</v>
          </cell>
          <cell r="U11">
            <v>30</v>
          </cell>
          <cell r="V11">
            <v>30</v>
          </cell>
          <cell r="W11">
            <v>30</v>
          </cell>
          <cell r="X11">
            <v>30</v>
          </cell>
          <cell r="Y11">
            <v>30</v>
          </cell>
          <cell r="Z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25</v>
          </cell>
          <cell r="K12">
            <v>25</v>
          </cell>
          <cell r="L12">
            <v>23</v>
          </cell>
          <cell r="M12">
            <v>23</v>
          </cell>
          <cell r="N12">
            <v>24</v>
          </cell>
          <cell r="O12">
            <v>24</v>
          </cell>
          <cell r="P12">
            <v>13</v>
          </cell>
          <cell r="Q12">
            <v>30</v>
          </cell>
          <cell r="R12">
            <v>162</v>
          </cell>
          <cell r="S12">
            <v>20</v>
          </cell>
          <cell r="T12">
            <v>20</v>
          </cell>
          <cell r="U12">
            <v>20</v>
          </cell>
          <cell r="V12">
            <v>20</v>
          </cell>
          <cell r="W12">
            <v>20</v>
          </cell>
          <cell r="X12">
            <v>20</v>
          </cell>
          <cell r="Y12">
            <v>30</v>
          </cell>
          <cell r="Z12">
            <v>150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38</v>
          </cell>
          <cell r="L13">
            <v>34</v>
          </cell>
          <cell r="M13">
            <v>50</v>
          </cell>
          <cell r="N13">
            <v>30</v>
          </cell>
          <cell r="O13">
            <v>29</v>
          </cell>
          <cell r="P13">
            <v>17</v>
          </cell>
          <cell r="Q13">
            <v>14</v>
          </cell>
          <cell r="R13">
            <v>212</v>
          </cell>
          <cell r="S13">
            <v>60</v>
          </cell>
          <cell r="T13">
            <v>60</v>
          </cell>
          <cell r="U13">
            <v>60</v>
          </cell>
          <cell r="V13">
            <v>30</v>
          </cell>
          <cell r="W13">
            <v>30</v>
          </cell>
          <cell r="X13">
            <v>15</v>
          </cell>
          <cell r="Y13">
            <v>15</v>
          </cell>
          <cell r="Z13">
            <v>270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58</v>
          </cell>
          <cell r="L14">
            <v>88</v>
          </cell>
          <cell r="M14">
            <v>82</v>
          </cell>
          <cell r="N14">
            <v>0</v>
          </cell>
          <cell r="O14">
            <v>0</v>
          </cell>
          <cell r="P14">
            <v>0</v>
          </cell>
          <cell r="Q14">
            <v>0</v>
          </cell>
          <cell r="R14">
            <v>228</v>
          </cell>
          <cell r="S14">
            <v>90</v>
          </cell>
          <cell r="T14">
            <v>90</v>
          </cell>
          <cell r="U14">
            <v>90</v>
          </cell>
          <cell r="V14">
            <v>0</v>
          </cell>
          <cell r="W14">
            <v>0</v>
          </cell>
          <cell r="X14">
            <v>0</v>
          </cell>
          <cell r="Y14">
            <v>0</v>
          </cell>
          <cell r="Z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35</v>
          </cell>
          <cell r="L15">
            <v>56</v>
          </cell>
          <cell r="M15">
            <v>59</v>
          </cell>
          <cell r="N15">
            <v>54</v>
          </cell>
          <cell r="O15">
            <v>57</v>
          </cell>
          <cell r="P15">
            <v>53</v>
          </cell>
          <cell r="Q15">
            <v>63</v>
          </cell>
          <cell r="R15">
            <v>377</v>
          </cell>
          <cell r="S15">
            <v>60</v>
          </cell>
          <cell r="T15">
            <v>60</v>
          </cell>
          <cell r="U15">
            <v>60</v>
          </cell>
          <cell r="V15">
            <v>60</v>
          </cell>
          <cell r="W15">
            <v>60</v>
          </cell>
          <cell r="X15">
            <v>60</v>
          </cell>
          <cell r="Y15">
            <v>60</v>
          </cell>
          <cell r="Z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21</v>
          </cell>
          <cell r="L16">
            <v>26</v>
          </cell>
          <cell r="M16">
            <v>25</v>
          </cell>
          <cell r="N16">
            <v>30</v>
          </cell>
          <cell r="O16">
            <v>29</v>
          </cell>
          <cell r="P16">
            <v>20</v>
          </cell>
          <cell r="Q16">
            <v>26</v>
          </cell>
          <cell r="R16">
            <v>177</v>
          </cell>
          <cell r="S16">
            <v>30</v>
          </cell>
          <cell r="T16">
            <v>30</v>
          </cell>
          <cell r="U16">
            <v>30</v>
          </cell>
          <cell r="V16">
            <v>30</v>
          </cell>
          <cell r="W16">
            <v>30</v>
          </cell>
          <cell r="X16">
            <v>30</v>
          </cell>
          <cell r="Y16">
            <v>30</v>
          </cell>
          <cell r="Z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59</v>
          </cell>
          <cell r="M17">
            <v>62</v>
          </cell>
          <cell r="N17">
            <v>59</v>
          </cell>
          <cell r="O17">
            <v>45</v>
          </cell>
          <cell r="P17">
            <v>31</v>
          </cell>
          <cell r="Q17">
            <v>31</v>
          </cell>
          <cell r="R17">
            <v>347</v>
          </cell>
          <cell r="S17">
            <v>60</v>
          </cell>
          <cell r="T17">
            <v>60</v>
          </cell>
          <cell r="U17">
            <v>60</v>
          </cell>
          <cell r="V17">
            <v>60</v>
          </cell>
          <cell r="W17">
            <v>60</v>
          </cell>
          <cell r="X17">
            <v>30</v>
          </cell>
          <cell r="Y17">
            <v>30</v>
          </cell>
          <cell r="Z17">
            <v>360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38</v>
          </cell>
          <cell r="L18">
            <v>71</v>
          </cell>
          <cell r="M18">
            <v>73</v>
          </cell>
          <cell r="N18">
            <v>74</v>
          </cell>
          <cell r="O18">
            <v>84</v>
          </cell>
          <cell r="P18">
            <v>88</v>
          </cell>
          <cell r="Q18">
            <v>93</v>
          </cell>
          <cell r="R18">
            <v>521</v>
          </cell>
          <cell r="S18">
            <v>90</v>
          </cell>
          <cell r="T18">
            <v>90</v>
          </cell>
          <cell r="U18">
            <v>90</v>
          </cell>
          <cell r="V18">
            <v>90</v>
          </cell>
          <cell r="W18">
            <v>90</v>
          </cell>
          <cell r="X18">
            <v>90</v>
          </cell>
          <cell r="Y18">
            <v>90</v>
          </cell>
          <cell r="Z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25</v>
          </cell>
          <cell r="L19">
            <v>31</v>
          </cell>
          <cell r="M19">
            <v>29</v>
          </cell>
          <cell r="N19">
            <v>30</v>
          </cell>
          <cell r="O19">
            <v>30</v>
          </cell>
          <cell r="P19">
            <v>30</v>
          </cell>
          <cell r="Q19">
            <v>30</v>
          </cell>
          <cell r="R19">
            <v>205</v>
          </cell>
          <cell r="S19">
            <v>30</v>
          </cell>
          <cell r="T19">
            <v>30</v>
          </cell>
          <cell r="U19">
            <v>30</v>
          </cell>
          <cell r="V19">
            <v>30</v>
          </cell>
          <cell r="W19">
            <v>30</v>
          </cell>
          <cell r="X19">
            <v>30</v>
          </cell>
          <cell r="Y19">
            <v>30</v>
          </cell>
          <cell r="Z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55</v>
          </cell>
          <cell r="L20">
            <v>63</v>
          </cell>
          <cell r="M20">
            <v>60</v>
          </cell>
          <cell r="N20">
            <v>60</v>
          </cell>
          <cell r="O20">
            <v>60</v>
          </cell>
          <cell r="P20">
            <v>60</v>
          </cell>
          <cell r="Q20">
            <v>60</v>
          </cell>
          <cell r="R20">
            <v>418</v>
          </cell>
          <cell r="S20">
            <v>60</v>
          </cell>
          <cell r="T20">
            <v>60</v>
          </cell>
          <cell r="U20">
            <v>60</v>
          </cell>
          <cell r="V20">
            <v>60</v>
          </cell>
          <cell r="W20">
            <v>60</v>
          </cell>
          <cell r="X20">
            <v>60</v>
          </cell>
          <cell r="Y20">
            <v>60</v>
          </cell>
          <cell r="Z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59</v>
          </cell>
          <cell r="M21">
            <v>61</v>
          </cell>
          <cell r="N21">
            <v>60</v>
          </cell>
          <cell r="O21">
            <v>60</v>
          </cell>
          <cell r="P21">
            <v>60</v>
          </cell>
          <cell r="Q21">
            <v>60</v>
          </cell>
          <cell r="R21">
            <v>420</v>
          </cell>
          <cell r="S21">
            <v>60</v>
          </cell>
          <cell r="T21">
            <v>60</v>
          </cell>
          <cell r="U21">
            <v>60</v>
          </cell>
          <cell r="V21">
            <v>60</v>
          </cell>
          <cell r="W21">
            <v>60</v>
          </cell>
          <cell r="X21">
            <v>60</v>
          </cell>
          <cell r="Y21">
            <v>60</v>
          </cell>
          <cell r="Z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32</v>
          </cell>
          <cell r="L22">
            <v>42</v>
          </cell>
          <cell r="M22">
            <v>31</v>
          </cell>
          <cell r="N22">
            <v>40</v>
          </cell>
          <cell r="O22">
            <v>39</v>
          </cell>
          <cell r="P22">
            <v>40</v>
          </cell>
          <cell r="Q22">
            <v>43</v>
          </cell>
          <cell r="R22">
            <v>267</v>
          </cell>
          <cell r="S22">
            <v>45</v>
          </cell>
          <cell r="T22">
            <v>45</v>
          </cell>
          <cell r="U22">
            <v>45</v>
          </cell>
          <cell r="V22">
            <v>45</v>
          </cell>
          <cell r="W22">
            <v>45</v>
          </cell>
          <cell r="X22">
            <v>45</v>
          </cell>
          <cell r="Y22">
            <v>45</v>
          </cell>
          <cell r="Z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15</v>
          </cell>
          <cell r="P23">
            <v>11</v>
          </cell>
          <cell r="Q23">
            <v>15</v>
          </cell>
          <cell r="R23">
            <v>101</v>
          </cell>
          <cell r="S23">
            <v>15</v>
          </cell>
          <cell r="T23">
            <v>15</v>
          </cell>
          <cell r="U23">
            <v>15</v>
          </cell>
          <cell r="V23">
            <v>15</v>
          </cell>
          <cell r="W23">
            <v>15</v>
          </cell>
          <cell r="X23">
            <v>15</v>
          </cell>
          <cell r="Y23">
            <v>15</v>
          </cell>
          <cell r="Z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12</v>
          </cell>
          <cell r="L24">
            <v>17</v>
          </cell>
          <cell r="M24">
            <v>16</v>
          </cell>
          <cell r="N24">
            <v>13</v>
          </cell>
          <cell r="O24">
            <v>17</v>
          </cell>
          <cell r="P24">
            <v>14</v>
          </cell>
          <cell r="Q24">
            <v>11</v>
          </cell>
          <cell r="R24">
            <v>100</v>
          </cell>
          <cell r="S24">
            <v>20</v>
          </cell>
          <cell r="T24">
            <v>20</v>
          </cell>
          <cell r="U24">
            <v>20</v>
          </cell>
          <cell r="V24">
            <v>20</v>
          </cell>
          <cell r="W24">
            <v>20</v>
          </cell>
          <cell r="X24">
            <v>20</v>
          </cell>
          <cell r="Y24">
            <v>20</v>
          </cell>
          <cell r="Z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48</v>
          </cell>
          <cell r="L25">
            <v>58</v>
          </cell>
          <cell r="M25">
            <v>58</v>
          </cell>
          <cell r="N25">
            <v>57</v>
          </cell>
          <cell r="O25">
            <v>59</v>
          </cell>
          <cell r="P25">
            <v>59</v>
          </cell>
          <cell r="Q25">
            <v>61</v>
          </cell>
          <cell r="R25">
            <v>400</v>
          </cell>
          <cell r="S25">
            <v>60</v>
          </cell>
          <cell r="T25">
            <v>60</v>
          </cell>
          <cell r="U25">
            <v>60</v>
          </cell>
          <cell r="V25">
            <v>60</v>
          </cell>
          <cell r="W25">
            <v>60</v>
          </cell>
          <cell r="X25">
            <v>60</v>
          </cell>
          <cell r="Y25">
            <v>60</v>
          </cell>
          <cell r="Z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53</v>
          </cell>
          <cell r="L26">
            <v>61</v>
          </cell>
          <cell r="M26">
            <v>62</v>
          </cell>
          <cell r="N26">
            <v>64</v>
          </cell>
          <cell r="O26">
            <v>62</v>
          </cell>
          <cell r="P26">
            <v>60</v>
          </cell>
          <cell r="Q26">
            <v>90</v>
          </cell>
          <cell r="R26">
            <v>452</v>
          </cell>
          <cell r="S26">
            <v>60</v>
          </cell>
          <cell r="T26">
            <v>60</v>
          </cell>
          <cell r="U26">
            <v>60</v>
          </cell>
          <cell r="V26">
            <v>60</v>
          </cell>
          <cell r="W26">
            <v>60</v>
          </cell>
          <cell r="X26">
            <v>60</v>
          </cell>
          <cell r="Y26">
            <v>90</v>
          </cell>
          <cell r="Z26">
            <v>450</v>
          </cell>
        </row>
        <row r="27">
          <cell r="A27">
            <v>2052</v>
          </cell>
          <cell r="B27" t="str">
            <v>Kennington CE Academy</v>
          </cell>
          <cell r="C27" t="str">
            <v>Ashford</v>
          </cell>
          <cell r="D27" t="str">
            <v>886AS03</v>
          </cell>
          <cell r="E27" t="str">
            <v>Ashford North</v>
          </cell>
          <cell r="F27" t="str">
            <v>Junior</v>
          </cell>
          <cell r="G27" t="str">
            <v>Academy</v>
          </cell>
          <cell r="H27">
            <v>90</v>
          </cell>
          <cell r="I27">
            <v>90</v>
          </cell>
          <cell r="J27">
            <v>90</v>
          </cell>
          <cell r="K27">
            <v>0</v>
          </cell>
          <cell r="L27">
            <v>0</v>
          </cell>
          <cell r="M27">
            <v>0</v>
          </cell>
          <cell r="N27">
            <v>86</v>
          </cell>
          <cell r="O27">
            <v>87</v>
          </cell>
          <cell r="P27">
            <v>86</v>
          </cell>
          <cell r="Q27">
            <v>91</v>
          </cell>
          <cell r="R27">
            <v>350</v>
          </cell>
          <cell r="S27">
            <v>0</v>
          </cell>
          <cell r="T27">
            <v>0</v>
          </cell>
          <cell r="U27">
            <v>0</v>
          </cell>
          <cell r="V27">
            <v>90</v>
          </cell>
          <cell r="W27">
            <v>90</v>
          </cell>
          <cell r="X27">
            <v>90</v>
          </cell>
          <cell r="Y27">
            <v>90</v>
          </cell>
          <cell r="Z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58</v>
          </cell>
          <cell r="L28">
            <v>60</v>
          </cell>
          <cell r="M28">
            <v>60</v>
          </cell>
          <cell r="N28">
            <v>59</v>
          </cell>
          <cell r="O28">
            <v>62</v>
          </cell>
          <cell r="P28">
            <v>59</v>
          </cell>
          <cell r="Q28">
            <v>60</v>
          </cell>
          <cell r="R28">
            <v>418</v>
          </cell>
          <cell r="S28">
            <v>60</v>
          </cell>
          <cell r="T28">
            <v>60</v>
          </cell>
          <cell r="U28">
            <v>60</v>
          </cell>
          <cell r="V28">
            <v>60</v>
          </cell>
          <cell r="W28">
            <v>60</v>
          </cell>
          <cell r="X28">
            <v>60</v>
          </cell>
          <cell r="Y28">
            <v>60</v>
          </cell>
          <cell r="Z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42</v>
          </cell>
          <cell r="L29">
            <v>61</v>
          </cell>
          <cell r="M29">
            <v>59</v>
          </cell>
          <cell r="N29">
            <v>59</v>
          </cell>
          <cell r="O29">
            <v>65</v>
          </cell>
          <cell r="P29">
            <v>61</v>
          </cell>
          <cell r="Q29">
            <v>64</v>
          </cell>
          <cell r="R29">
            <v>411</v>
          </cell>
          <cell r="S29">
            <v>60</v>
          </cell>
          <cell r="T29">
            <v>60</v>
          </cell>
          <cell r="U29">
            <v>60</v>
          </cell>
          <cell r="V29">
            <v>60</v>
          </cell>
          <cell r="W29">
            <v>60</v>
          </cell>
          <cell r="X29">
            <v>60</v>
          </cell>
          <cell r="Y29">
            <v>60</v>
          </cell>
          <cell r="Z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11</v>
          </cell>
          <cell r="L30">
            <v>20</v>
          </cell>
          <cell r="M30">
            <v>27</v>
          </cell>
          <cell r="N30">
            <v>24</v>
          </cell>
          <cell r="O30">
            <v>31</v>
          </cell>
          <cell r="P30">
            <v>27</v>
          </cell>
          <cell r="Q30">
            <v>31</v>
          </cell>
          <cell r="R30">
            <v>171</v>
          </cell>
          <cell r="S30">
            <v>30</v>
          </cell>
          <cell r="T30">
            <v>30</v>
          </cell>
          <cell r="U30">
            <v>30</v>
          </cell>
          <cell r="V30">
            <v>30</v>
          </cell>
          <cell r="W30">
            <v>30</v>
          </cell>
          <cell r="X30">
            <v>30</v>
          </cell>
          <cell r="Y30">
            <v>30</v>
          </cell>
          <cell r="Z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26</v>
          </cell>
          <cell r="L31">
            <v>30</v>
          </cell>
          <cell r="M31">
            <v>30</v>
          </cell>
          <cell r="N31">
            <v>30</v>
          </cell>
          <cell r="O31">
            <v>30</v>
          </cell>
          <cell r="P31">
            <v>29</v>
          </cell>
          <cell r="Q31">
            <v>31</v>
          </cell>
          <cell r="R31">
            <v>206</v>
          </cell>
          <cell r="S31">
            <v>30</v>
          </cell>
          <cell r="T31">
            <v>30</v>
          </cell>
          <cell r="U31">
            <v>30</v>
          </cell>
          <cell r="V31">
            <v>30</v>
          </cell>
          <cell r="W31">
            <v>30</v>
          </cell>
          <cell r="X31">
            <v>30</v>
          </cell>
          <cell r="Y31">
            <v>30</v>
          </cell>
          <cell r="Z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11</v>
          </cell>
          <cell r="L32">
            <v>10</v>
          </cell>
          <cell r="M32">
            <v>10</v>
          </cell>
          <cell r="N32">
            <v>15</v>
          </cell>
          <cell r="O32">
            <v>13</v>
          </cell>
          <cell r="P32">
            <v>17</v>
          </cell>
          <cell r="Q32">
            <v>13</v>
          </cell>
          <cell r="R32">
            <v>89</v>
          </cell>
          <cell r="S32">
            <v>15</v>
          </cell>
          <cell r="T32">
            <v>15</v>
          </cell>
          <cell r="U32">
            <v>15</v>
          </cell>
          <cell r="V32">
            <v>15</v>
          </cell>
          <cell r="W32">
            <v>15</v>
          </cell>
          <cell r="X32">
            <v>15</v>
          </cell>
          <cell r="Y32">
            <v>15</v>
          </cell>
          <cell r="Z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57</v>
          </cell>
          <cell r="L33">
            <v>61</v>
          </cell>
          <cell r="M33">
            <v>60</v>
          </cell>
          <cell r="N33">
            <v>60</v>
          </cell>
          <cell r="O33">
            <v>61</v>
          </cell>
          <cell r="P33">
            <v>57</v>
          </cell>
          <cell r="Q33">
            <v>90</v>
          </cell>
          <cell r="R33">
            <v>446</v>
          </cell>
          <cell r="S33">
            <v>60</v>
          </cell>
          <cell r="T33">
            <v>60</v>
          </cell>
          <cell r="U33">
            <v>60</v>
          </cell>
          <cell r="V33">
            <v>60</v>
          </cell>
          <cell r="W33">
            <v>60</v>
          </cell>
          <cell r="X33">
            <v>60</v>
          </cell>
          <cell r="Y33">
            <v>90</v>
          </cell>
          <cell r="Z33">
            <v>450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11</v>
          </cell>
          <cell r="L34">
            <v>10</v>
          </cell>
          <cell r="M34">
            <v>11</v>
          </cell>
          <cell r="N34">
            <v>14</v>
          </cell>
          <cell r="O34">
            <v>13</v>
          </cell>
          <cell r="P34">
            <v>16</v>
          </cell>
          <cell r="Q34">
            <v>7</v>
          </cell>
          <cell r="R34">
            <v>82</v>
          </cell>
          <cell r="S34">
            <v>14</v>
          </cell>
          <cell r="T34">
            <v>14</v>
          </cell>
          <cell r="U34">
            <v>14</v>
          </cell>
          <cell r="V34">
            <v>14</v>
          </cell>
          <cell r="W34">
            <v>14</v>
          </cell>
          <cell r="X34">
            <v>14</v>
          </cell>
          <cell r="Y34">
            <v>14</v>
          </cell>
          <cell r="Z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27</v>
          </cell>
          <cell r="K35">
            <v>29</v>
          </cell>
          <cell r="L35">
            <v>25</v>
          </cell>
          <cell r="M35">
            <v>20</v>
          </cell>
          <cell r="N35">
            <v>19</v>
          </cell>
          <cell r="O35">
            <v>14</v>
          </cell>
          <cell r="P35">
            <v>18</v>
          </cell>
          <cell r="Q35">
            <v>15</v>
          </cell>
          <cell r="R35">
            <v>140</v>
          </cell>
          <cell r="S35">
            <v>30</v>
          </cell>
          <cell r="T35">
            <v>30</v>
          </cell>
          <cell r="U35">
            <v>15</v>
          </cell>
          <cell r="V35">
            <v>15</v>
          </cell>
          <cell r="W35">
            <v>15</v>
          </cell>
          <cell r="X35">
            <v>15</v>
          </cell>
          <cell r="Y35">
            <v>15</v>
          </cell>
          <cell r="Z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9</v>
          </cell>
          <cell r="L36">
            <v>16</v>
          </cell>
          <cell r="M36">
            <v>21</v>
          </cell>
          <cell r="N36">
            <v>18</v>
          </cell>
          <cell r="O36">
            <v>21</v>
          </cell>
          <cell r="P36">
            <v>13</v>
          </cell>
          <cell r="Q36">
            <v>17</v>
          </cell>
          <cell r="R36">
            <v>115</v>
          </cell>
          <cell r="S36">
            <v>20</v>
          </cell>
          <cell r="T36">
            <v>20</v>
          </cell>
          <cell r="U36">
            <v>20</v>
          </cell>
          <cell r="V36">
            <v>20</v>
          </cell>
          <cell r="W36">
            <v>20</v>
          </cell>
          <cell r="X36">
            <v>20</v>
          </cell>
          <cell r="Y36">
            <v>20</v>
          </cell>
          <cell r="Z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13</v>
          </cell>
          <cell r="L37">
            <v>12</v>
          </cell>
          <cell r="M37">
            <v>13</v>
          </cell>
          <cell r="N37">
            <v>15</v>
          </cell>
          <cell r="O37">
            <v>9</v>
          </cell>
          <cell r="P37">
            <v>13</v>
          </cell>
          <cell r="Q37">
            <v>14</v>
          </cell>
          <cell r="R37">
            <v>89</v>
          </cell>
          <cell r="S37">
            <v>15</v>
          </cell>
          <cell r="T37">
            <v>15</v>
          </cell>
          <cell r="U37">
            <v>15</v>
          </cell>
          <cell r="V37">
            <v>15</v>
          </cell>
          <cell r="W37">
            <v>15</v>
          </cell>
          <cell r="X37">
            <v>15</v>
          </cell>
          <cell r="Y37">
            <v>15</v>
          </cell>
          <cell r="Z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26</v>
          </cell>
          <cell r="L38">
            <v>26</v>
          </cell>
          <cell r="M38">
            <v>28</v>
          </cell>
          <cell r="N38">
            <v>23</v>
          </cell>
          <cell r="O38">
            <v>24</v>
          </cell>
          <cell r="P38">
            <v>21</v>
          </cell>
          <cell r="Q38">
            <v>21</v>
          </cell>
          <cell r="R38">
            <v>169</v>
          </cell>
          <cell r="S38">
            <v>30</v>
          </cell>
          <cell r="T38">
            <v>30</v>
          </cell>
          <cell r="U38">
            <v>30</v>
          </cell>
          <cell r="V38">
            <v>30</v>
          </cell>
          <cell r="W38">
            <v>30</v>
          </cell>
          <cell r="X38">
            <v>30</v>
          </cell>
          <cell r="Y38">
            <v>30</v>
          </cell>
          <cell r="Z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27</v>
          </cell>
          <cell r="L39">
            <v>30</v>
          </cell>
          <cell r="M39">
            <v>29</v>
          </cell>
          <cell r="N39">
            <v>30</v>
          </cell>
          <cell r="O39">
            <v>30</v>
          </cell>
          <cell r="P39">
            <v>29</v>
          </cell>
          <cell r="Q39">
            <v>30</v>
          </cell>
          <cell r="R39">
            <v>205</v>
          </cell>
          <cell r="S39">
            <v>30</v>
          </cell>
          <cell r="T39">
            <v>30</v>
          </cell>
          <cell r="U39">
            <v>30</v>
          </cell>
          <cell r="V39">
            <v>30</v>
          </cell>
          <cell r="W39">
            <v>30</v>
          </cell>
          <cell r="X39">
            <v>30</v>
          </cell>
          <cell r="Y39">
            <v>30</v>
          </cell>
          <cell r="Z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29</v>
          </cell>
          <cell r="L40">
            <v>31</v>
          </cell>
          <cell r="M40">
            <v>30</v>
          </cell>
          <cell r="N40">
            <v>31</v>
          </cell>
          <cell r="O40">
            <v>32</v>
          </cell>
          <cell r="P40">
            <v>32</v>
          </cell>
          <cell r="Q40">
            <v>32</v>
          </cell>
          <cell r="R40">
            <v>217</v>
          </cell>
          <cell r="S40">
            <v>30</v>
          </cell>
          <cell r="T40">
            <v>30</v>
          </cell>
          <cell r="U40">
            <v>30</v>
          </cell>
          <cell r="V40">
            <v>30</v>
          </cell>
          <cell r="W40">
            <v>30</v>
          </cell>
          <cell r="X40">
            <v>30</v>
          </cell>
          <cell r="Y40">
            <v>30</v>
          </cell>
          <cell r="Z40">
            <v>210</v>
          </cell>
        </row>
        <row r="41">
          <cell r="A41">
            <v>3144</v>
          </cell>
          <cell r="B41" t="str">
            <v>Tenterden CE Junior School</v>
          </cell>
          <cell r="C41" t="str">
            <v>Ashford</v>
          </cell>
          <cell r="D41" t="str">
            <v>886AS10</v>
          </cell>
          <cell r="E41" t="str">
            <v>Tenterden South</v>
          </cell>
          <cell r="F41" t="str">
            <v>Junior</v>
          </cell>
          <cell r="G41" t="str">
            <v>Academy</v>
          </cell>
          <cell r="H41">
            <v>60</v>
          </cell>
          <cell r="I41">
            <v>60</v>
          </cell>
          <cell r="J41">
            <v>60</v>
          </cell>
          <cell r="K41">
            <v>0</v>
          </cell>
          <cell r="L41">
            <v>0</v>
          </cell>
          <cell r="M41">
            <v>0</v>
          </cell>
          <cell r="N41">
            <v>52</v>
          </cell>
          <cell r="O41">
            <v>49</v>
          </cell>
          <cell r="P41">
            <v>51</v>
          </cell>
          <cell r="Q41">
            <v>39</v>
          </cell>
          <cell r="R41">
            <v>191</v>
          </cell>
          <cell r="S41">
            <v>0</v>
          </cell>
          <cell r="T41">
            <v>0</v>
          </cell>
          <cell r="U41">
            <v>0</v>
          </cell>
          <cell r="V41">
            <v>60</v>
          </cell>
          <cell r="W41">
            <v>60</v>
          </cell>
          <cell r="X41">
            <v>60</v>
          </cell>
          <cell r="Y41">
            <v>60</v>
          </cell>
          <cell r="Z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46</v>
          </cell>
          <cell r="L42">
            <v>53</v>
          </cell>
          <cell r="M42">
            <v>50</v>
          </cell>
          <cell r="N42">
            <v>0</v>
          </cell>
          <cell r="O42">
            <v>0</v>
          </cell>
          <cell r="P42">
            <v>0</v>
          </cell>
          <cell r="Q42">
            <v>0</v>
          </cell>
          <cell r="R42">
            <v>149</v>
          </cell>
          <cell r="S42">
            <v>60</v>
          </cell>
          <cell r="T42">
            <v>60</v>
          </cell>
          <cell r="U42">
            <v>60</v>
          </cell>
          <cell r="V42">
            <v>0</v>
          </cell>
          <cell r="W42">
            <v>0</v>
          </cell>
          <cell r="X42">
            <v>0</v>
          </cell>
          <cell r="Y42">
            <v>0</v>
          </cell>
          <cell r="Z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29</v>
          </cell>
          <cell r="L43">
            <v>30</v>
          </cell>
          <cell r="M43">
            <v>26</v>
          </cell>
          <cell r="N43">
            <v>34</v>
          </cell>
          <cell r="O43">
            <v>30</v>
          </cell>
          <cell r="P43">
            <v>30</v>
          </cell>
          <cell r="Q43">
            <v>30</v>
          </cell>
          <cell r="R43">
            <v>209</v>
          </cell>
          <cell r="S43">
            <v>30</v>
          </cell>
          <cell r="T43">
            <v>30</v>
          </cell>
          <cell r="U43">
            <v>30</v>
          </cell>
          <cell r="V43">
            <v>30</v>
          </cell>
          <cell r="W43">
            <v>30</v>
          </cell>
          <cell r="X43">
            <v>30</v>
          </cell>
          <cell r="Y43">
            <v>30</v>
          </cell>
          <cell r="Z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110</v>
          </cell>
          <cell r="L44">
            <v>120</v>
          </cell>
          <cell r="M44">
            <v>119</v>
          </cell>
          <cell r="N44">
            <v>0</v>
          </cell>
          <cell r="O44">
            <v>0</v>
          </cell>
          <cell r="P44">
            <v>0</v>
          </cell>
          <cell r="Q44">
            <v>0</v>
          </cell>
          <cell r="R44">
            <v>349</v>
          </cell>
          <cell r="S44">
            <v>120</v>
          </cell>
          <cell r="T44">
            <v>120</v>
          </cell>
          <cell r="U44">
            <v>120</v>
          </cell>
          <cell r="V44">
            <v>0</v>
          </cell>
          <cell r="W44">
            <v>0</v>
          </cell>
          <cell r="X44">
            <v>0</v>
          </cell>
          <cell r="Y44">
            <v>0</v>
          </cell>
          <cell r="Z44">
            <v>360</v>
          </cell>
        </row>
        <row r="45">
          <cell r="A45">
            <v>5226</v>
          </cell>
          <cell r="B45" t="str">
            <v>Willesborough Junior School</v>
          </cell>
          <cell r="C45" t="str">
            <v>Ashford</v>
          </cell>
          <cell r="D45" t="str">
            <v>886AS05</v>
          </cell>
          <cell r="E45" t="str">
            <v>Ashford East</v>
          </cell>
          <cell r="F45" t="str">
            <v>Junior</v>
          </cell>
          <cell r="G45" t="str">
            <v>Foundation</v>
          </cell>
          <cell r="H45">
            <v>120</v>
          </cell>
          <cell r="I45">
            <v>120</v>
          </cell>
          <cell r="J45">
            <v>120</v>
          </cell>
          <cell r="K45">
            <v>0</v>
          </cell>
          <cell r="L45">
            <v>0</v>
          </cell>
          <cell r="M45">
            <v>0</v>
          </cell>
          <cell r="N45">
            <v>120</v>
          </cell>
          <cell r="O45">
            <v>119</v>
          </cell>
          <cell r="P45">
            <v>117</v>
          </cell>
          <cell r="Q45">
            <v>120</v>
          </cell>
          <cell r="R45">
            <v>476</v>
          </cell>
          <cell r="S45">
            <v>0</v>
          </cell>
          <cell r="T45">
            <v>0</v>
          </cell>
          <cell r="U45">
            <v>0</v>
          </cell>
          <cell r="V45">
            <v>120</v>
          </cell>
          <cell r="W45">
            <v>120</v>
          </cell>
          <cell r="X45">
            <v>120</v>
          </cell>
          <cell r="Y45">
            <v>120</v>
          </cell>
          <cell r="Z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14</v>
          </cell>
          <cell r="L46">
            <v>21</v>
          </cell>
          <cell r="M46">
            <v>20</v>
          </cell>
          <cell r="N46">
            <v>19</v>
          </cell>
          <cell r="O46">
            <v>20</v>
          </cell>
          <cell r="P46">
            <v>20</v>
          </cell>
          <cell r="Q46">
            <v>21</v>
          </cell>
          <cell r="R46">
            <v>135</v>
          </cell>
          <cell r="S46">
            <v>20</v>
          </cell>
          <cell r="T46">
            <v>20</v>
          </cell>
          <cell r="U46">
            <v>20</v>
          </cell>
          <cell r="V46">
            <v>20</v>
          </cell>
          <cell r="W46">
            <v>20</v>
          </cell>
          <cell r="X46">
            <v>20</v>
          </cell>
          <cell r="Y46">
            <v>20</v>
          </cell>
          <cell r="Z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24</v>
          </cell>
          <cell r="L47">
            <v>25</v>
          </cell>
          <cell r="M47">
            <v>26</v>
          </cell>
          <cell r="N47">
            <v>20</v>
          </cell>
          <cell r="O47">
            <v>25</v>
          </cell>
          <cell r="P47">
            <v>22</v>
          </cell>
          <cell r="Q47">
            <v>23</v>
          </cell>
          <cell r="R47">
            <v>165</v>
          </cell>
          <cell r="S47">
            <v>26</v>
          </cell>
          <cell r="T47">
            <v>26</v>
          </cell>
          <cell r="U47">
            <v>26</v>
          </cell>
          <cell r="V47">
            <v>26</v>
          </cell>
          <cell r="W47">
            <v>26</v>
          </cell>
          <cell r="X47">
            <v>26</v>
          </cell>
          <cell r="Y47">
            <v>26</v>
          </cell>
          <cell r="Z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14</v>
          </cell>
          <cell r="M48">
            <v>14</v>
          </cell>
          <cell r="N48">
            <v>14</v>
          </cell>
          <cell r="O48">
            <v>16</v>
          </cell>
          <cell r="P48">
            <v>16</v>
          </cell>
          <cell r="Q48">
            <v>14</v>
          </cell>
          <cell r="R48">
            <v>103</v>
          </cell>
          <cell r="S48">
            <v>15</v>
          </cell>
          <cell r="T48">
            <v>15</v>
          </cell>
          <cell r="U48">
            <v>15</v>
          </cell>
          <cell r="V48">
            <v>15</v>
          </cell>
          <cell r="W48">
            <v>15</v>
          </cell>
          <cell r="X48">
            <v>15</v>
          </cell>
          <cell r="Y48">
            <v>15</v>
          </cell>
          <cell r="Z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28</v>
          </cell>
          <cell r="N49">
            <v>33</v>
          </cell>
          <cell r="O49">
            <v>30</v>
          </cell>
          <cell r="P49">
            <v>29</v>
          </cell>
          <cell r="Q49">
            <v>31</v>
          </cell>
          <cell r="R49">
            <v>211</v>
          </cell>
          <cell r="S49">
            <v>30</v>
          </cell>
          <cell r="T49">
            <v>30</v>
          </cell>
          <cell r="U49">
            <v>30</v>
          </cell>
          <cell r="V49">
            <v>30</v>
          </cell>
          <cell r="W49">
            <v>30</v>
          </cell>
          <cell r="X49">
            <v>30</v>
          </cell>
          <cell r="Y49">
            <v>30</v>
          </cell>
          <cell r="Z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64</v>
          </cell>
          <cell r="O50">
            <v>64</v>
          </cell>
          <cell r="P50">
            <v>63</v>
          </cell>
          <cell r="Q50">
            <v>62</v>
          </cell>
          <cell r="R50">
            <v>433</v>
          </cell>
          <cell r="S50">
            <v>60</v>
          </cell>
          <cell r="T50">
            <v>60</v>
          </cell>
          <cell r="U50">
            <v>60</v>
          </cell>
          <cell r="V50">
            <v>60</v>
          </cell>
          <cell r="W50">
            <v>60</v>
          </cell>
          <cell r="X50">
            <v>60</v>
          </cell>
          <cell r="Y50">
            <v>60</v>
          </cell>
          <cell r="Z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44</v>
          </cell>
          <cell r="L51">
            <v>49</v>
          </cell>
          <cell r="M51">
            <v>38</v>
          </cell>
          <cell r="N51">
            <v>35</v>
          </cell>
          <cell r="O51">
            <v>41</v>
          </cell>
          <cell r="P51">
            <v>26</v>
          </cell>
          <cell r="Q51">
            <v>45</v>
          </cell>
          <cell r="R51">
            <v>278</v>
          </cell>
          <cell r="S51">
            <v>60</v>
          </cell>
          <cell r="T51">
            <v>60</v>
          </cell>
          <cell r="U51">
            <v>60</v>
          </cell>
          <cell r="V51">
            <v>60</v>
          </cell>
          <cell r="W51">
            <v>60</v>
          </cell>
          <cell r="X51">
            <v>60</v>
          </cell>
          <cell r="Y51">
            <v>60</v>
          </cell>
          <cell r="Z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57</v>
          </cell>
          <cell r="L52">
            <v>56</v>
          </cell>
          <cell r="M52">
            <v>61</v>
          </cell>
          <cell r="N52">
            <v>60</v>
          </cell>
          <cell r="O52">
            <v>61</v>
          </cell>
          <cell r="P52">
            <v>60</v>
          </cell>
          <cell r="Q52">
            <v>58</v>
          </cell>
          <cell r="R52">
            <v>413</v>
          </cell>
          <cell r="S52">
            <v>60</v>
          </cell>
          <cell r="T52">
            <v>60</v>
          </cell>
          <cell r="U52">
            <v>60</v>
          </cell>
          <cell r="V52">
            <v>60</v>
          </cell>
          <cell r="W52">
            <v>60</v>
          </cell>
          <cell r="X52">
            <v>60</v>
          </cell>
          <cell r="Y52">
            <v>60</v>
          </cell>
          <cell r="Z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57</v>
          </cell>
          <cell r="L53">
            <v>61</v>
          </cell>
          <cell r="M53">
            <v>59</v>
          </cell>
          <cell r="N53">
            <v>60</v>
          </cell>
          <cell r="O53">
            <v>61</v>
          </cell>
          <cell r="P53">
            <v>56</v>
          </cell>
          <cell r="Q53">
            <v>63</v>
          </cell>
          <cell r="R53">
            <v>417</v>
          </cell>
          <cell r="S53">
            <v>60</v>
          </cell>
          <cell r="T53">
            <v>60</v>
          </cell>
          <cell r="U53">
            <v>60</v>
          </cell>
          <cell r="V53">
            <v>60</v>
          </cell>
          <cell r="W53">
            <v>60</v>
          </cell>
          <cell r="X53">
            <v>60</v>
          </cell>
          <cell r="Y53">
            <v>60</v>
          </cell>
          <cell r="Z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56</v>
          </cell>
          <cell r="L54">
            <v>53</v>
          </cell>
          <cell r="M54">
            <v>60</v>
          </cell>
          <cell r="N54">
            <v>60</v>
          </cell>
          <cell r="O54">
            <v>57</v>
          </cell>
          <cell r="P54">
            <v>49</v>
          </cell>
          <cell r="Q54">
            <v>60</v>
          </cell>
          <cell r="R54">
            <v>395</v>
          </cell>
          <cell r="S54">
            <v>60</v>
          </cell>
          <cell r="T54">
            <v>60</v>
          </cell>
          <cell r="U54">
            <v>60</v>
          </cell>
          <cell r="V54">
            <v>60</v>
          </cell>
          <cell r="W54">
            <v>60</v>
          </cell>
          <cell r="X54">
            <v>60</v>
          </cell>
          <cell r="Y54">
            <v>60</v>
          </cell>
          <cell r="Z54">
            <v>420</v>
          </cell>
        </row>
        <row r="55">
          <cell r="A55">
            <v>3123</v>
          </cell>
          <cell r="B55" t="str">
            <v>Chislet CE Primary School</v>
          </cell>
          <cell r="C55" t="str">
            <v>Canterbury</v>
          </cell>
          <cell r="D55" t="str">
            <v>886CA02</v>
          </cell>
          <cell r="E55" t="str">
            <v>Marshside</v>
          </cell>
          <cell r="F55" t="str">
            <v>Primary</v>
          </cell>
          <cell r="G55" t="str">
            <v>Voluntary Controlled</v>
          </cell>
          <cell r="H55">
            <v>14</v>
          </cell>
          <cell r="I55">
            <v>14</v>
          </cell>
          <cell r="J55">
            <v>15</v>
          </cell>
          <cell r="K55">
            <v>15</v>
          </cell>
          <cell r="L55">
            <v>14</v>
          </cell>
          <cell r="M55">
            <v>9</v>
          </cell>
          <cell r="N55">
            <v>10</v>
          </cell>
          <cell r="O55">
            <v>10</v>
          </cell>
          <cell r="P55">
            <v>16</v>
          </cell>
          <cell r="Q55">
            <v>14</v>
          </cell>
          <cell r="R55">
            <v>88</v>
          </cell>
          <cell r="S55">
            <v>14</v>
          </cell>
          <cell r="T55">
            <v>14</v>
          </cell>
          <cell r="U55">
            <v>14</v>
          </cell>
          <cell r="V55">
            <v>14</v>
          </cell>
          <cell r="W55">
            <v>14</v>
          </cell>
          <cell r="X55">
            <v>14</v>
          </cell>
          <cell r="Y55">
            <v>14</v>
          </cell>
          <cell r="Z55">
            <v>98</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89</v>
          </cell>
          <cell r="N56">
            <v>88</v>
          </cell>
          <cell r="O56">
            <v>96</v>
          </cell>
          <cell r="P56">
            <v>96</v>
          </cell>
          <cell r="Q56">
            <v>94</v>
          </cell>
          <cell r="R56">
            <v>643</v>
          </cell>
          <cell r="S56">
            <v>90</v>
          </cell>
          <cell r="T56">
            <v>90</v>
          </cell>
          <cell r="U56">
            <v>90</v>
          </cell>
          <cell r="V56">
            <v>90</v>
          </cell>
          <cell r="W56">
            <v>90</v>
          </cell>
          <cell r="X56">
            <v>90</v>
          </cell>
          <cell r="Y56">
            <v>90</v>
          </cell>
          <cell r="Z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84</v>
          </cell>
          <cell r="L57">
            <v>90</v>
          </cell>
          <cell r="M57">
            <v>91</v>
          </cell>
          <cell r="N57">
            <v>0</v>
          </cell>
          <cell r="O57">
            <v>0</v>
          </cell>
          <cell r="P57">
            <v>0</v>
          </cell>
          <cell r="Q57">
            <v>0</v>
          </cell>
          <cell r="R57">
            <v>265</v>
          </cell>
          <cell r="S57">
            <v>90</v>
          </cell>
          <cell r="T57">
            <v>90</v>
          </cell>
          <cell r="U57">
            <v>90</v>
          </cell>
          <cell r="V57">
            <v>0</v>
          </cell>
          <cell r="W57">
            <v>0</v>
          </cell>
          <cell r="X57">
            <v>0</v>
          </cell>
          <cell r="Y57">
            <v>0</v>
          </cell>
          <cell r="Z57">
            <v>270</v>
          </cell>
        </row>
        <row r="58">
          <cell r="A58">
            <v>5206</v>
          </cell>
          <cell r="B58" t="str">
            <v>Herne Bay Junior School</v>
          </cell>
          <cell r="C58" t="str">
            <v>Canterbury</v>
          </cell>
          <cell r="D58" t="str">
            <v>886CA07</v>
          </cell>
          <cell r="E58" t="str">
            <v>Herne Bay</v>
          </cell>
          <cell r="F58" t="str">
            <v>Junior</v>
          </cell>
          <cell r="G58" t="str">
            <v>Foundation</v>
          </cell>
          <cell r="H58">
            <v>125</v>
          </cell>
          <cell r="I58">
            <v>125</v>
          </cell>
          <cell r="J58">
            <v>125</v>
          </cell>
          <cell r="K58">
            <v>0</v>
          </cell>
          <cell r="L58">
            <v>0</v>
          </cell>
          <cell r="M58">
            <v>0</v>
          </cell>
          <cell r="N58">
            <v>81</v>
          </cell>
          <cell r="O58">
            <v>96</v>
          </cell>
          <cell r="P58">
            <v>108</v>
          </cell>
          <cell r="Q58">
            <v>103</v>
          </cell>
          <cell r="R58">
            <v>388</v>
          </cell>
          <cell r="S58">
            <v>0</v>
          </cell>
          <cell r="T58">
            <v>0</v>
          </cell>
          <cell r="U58">
            <v>0</v>
          </cell>
          <cell r="V58">
            <v>125</v>
          </cell>
          <cell r="W58">
            <v>125</v>
          </cell>
          <cell r="X58">
            <v>125</v>
          </cell>
          <cell r="Y58">
            <v>125</v>
          </cell>
          <cell r="Z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91</v>
          </cell>
          <cell r="L59">
            <v>89</v>
          </cell>
          <cell r="M59">
            <v>91</v>
          </cell>
          <cell r="N59">
            <v>0</v>
          </cell>
          <cell r="O59">
            <v>0</v>
          </cell>
          <cell r="P59">
            <v>0</v>
          </cell>
          <cell r="Q59">
            <v>0</v>
          </cell>
          <cell r="R59">
            <v>271</v>
          </cell>
          <cell r="S59">
            <v>90</v>
          </cell>
          <cell r="T59">
            <v>90</v>
          </cell>
          <cell r="U59">
            <v>90</v>
          </cell>
          <cell r="V59">
            <v>0</v>
          </cell>
          <cell r="W59">
            <v>0</v>
          </cell>
          <cell r="X59">
            <v>0</v>
          </cell>
          <cell r="Y59">
            <v>0</v>
          </cell>
          <cell r="Z59">
            <v>270</v>
          </cell>
        </row>
        <row r="60">
          <cell r="A60">
            <v>3338</v>
          </cell>
          <cell r="B60" t="str">
            <v>Herne CE Junior School</v>
          </cell>
          <cell r="C60" t="str">
            <v>Canterbury</v>
          </cell>
          <cell r="D60" t="str">
            <v>886CA07</v>
          </cell>
          <cell r="E60" t="str">
            <v>Herne Bay</v>
          </cell>
          <cell r="F60" t="str">
            <v>Junior</v>
          </cell>
          <cell r="G60" t="str">
            <v>Voluntary Aided</v>
          </cell>
          <cell r="H60">
            <v>90</v>
          </cell>
          <cell r="I60">
            <v>90</v>
          </cell>
          <cell r="J60">
            <v>90</v>
          </cell>
          <cell r="K60">
            <v>0</v>
          </cell>
          <cell r="L60">
            <v>0</v>
          </cell>
          <cell r="M60">
            <v>0</v>
          </cell>
          <cell r="N60">
            <v>89</v>
          </cell>
          <cell r="O60">
            <v>91</v>
          </cell>
          <cell r="P60">
            <v>90</v>
          </cell>
          <cell r="Q60">
            <v>89</v>
          </cell>
          <cell r="R60">
            <v>359</v>
          </cell>
          <cell r="S60">
            <v>0</v>
          </cell>
          <cell r="T60">
            <v>0</v>
          </cell>
          <cell r="U60">
            <v>0</v>
          </cell>
          <cell r="V60">
            <v>90</v>
          </cell>
          <cell r="W60">
            <v>90</v>
          </cell>
          <cell r="X60">
            <v>90</v>
          </cell>
          <cell r="Y60">
            <v>90</v>
          </cell>
          <cell r="Z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14</v>
          </cell>
          <cell r="M61">
            <v>16</v>
          </cell>
          <cell r="N61">
            <v>15</v>
          </cell>
          <cell r="O61">
            <v>15</v>
          </cell>
          <cell r="P61">
            <v>14</v>
          </cell>
          <cell r="Q61">
            <v>15</v>
          </cell>
          <cell r="R61">
            <v>104</v>
          </cell>
          <cell r="S61">
            <v>15</v>
          </cell>
          <cell r="T61">
            <v>15</v>
          </cell>
          <cell r="U61">
            <v>15</v>
          </cell>
          <cell r="V61">
            <v>15</v>
          </cell>
          <cell r="W61">
            <v>15</v>
          </cell>
          <cell r="X61">
            <v>15</v>
          </cell>
          <cell r="Y61">
            <v>15</v>
          </cell>
          <cell r="Z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87</v>
          </cell>
          <cell r="L62">
            <v>86</v>
          </cell>
          <cell r="M62">
            <v>94</v>
          </cell>
          <cell r="N62">
            <v>88</v>
          </cell>
          <cell r="O62">
            <v>91</v>
          </cell>
          <cell r="P62">
            <v>78</v>
          </cell>
          <cell r="Q62">
            <v>89</v>
          </cell>
          <cell r="R62">
            <v>613</v>
          </cell>
          <cell r="S62">
            <v>90</v>
          </cell>
          <cell r="T62">
            <v>90</v>
          </cell>
          <cell r="U62">
            <v>90</v>
          </cell>
          <cell r="V62">
            <v>90</v>
          </cell>
          <cell r="W62">
            <v>90</v>
          </cell>
          <cell r="X62">
            <v>90</v>
          </cell>
          <cell r="Y62">
            <v>90</v>
          </cell>
          <cell r="Z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15</v>
          </cell>
          <cell r="P63">
            <v>14</v>
          </cell>
          <cell r="Q63">
            <v>15</v>
          </cell>
          <cell r="R63">
            <v>104</v>
          </cell>
          <cell r="S63">
            <v>15</v>
          </cell>
          <cell r="T63">
            <v>15</v>
          </cell>
          <cell r="U63">
            <v>15</v>
          </cell>
          <cell r="V63">
            <v>15</v>
          </cell>
          <cell r="W63">
            <v>15</v>
          </cell>
          <cell r="X63">
            <v>15</v>
          </cell>
          <cell r="Y63">
            <v>15</v>
          </cell>
          <cell r="Z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29</v>
          </cell>
          <cell r="L64">
            <v>17</v>
          </cell>
          <cell r="M64">
            <v>22</v>
          </cell>
          <cell r="N64">
            <v>23</v>
          </cell>
          <cell r="O64">
            <v>24</v>
          </cell>
          <cell r="P64">
            <v>24</v>
          </cell>
          <cell r="Q64">
            <v>26</v>
          </cell>
          <cell r="R64">
            <v>165</v>
          </cell>
          <cell r="S64">
            <v>30</v>
          </cell>
          <cell r="T64">
            <v>30</v>
          </cell>
          <cell r="U64">
            <v>30</v>
          </cell>
          <cell r="V64">
            <v>30</v>
          </cell>
          <cell r="W64">
            <v>30</v>
          </cell>
          <cell r="X64">
            <v>30</v>
          </cell>
          <cell r="Y64">
            <v>30</v>
          </cell>
          <cell r="Z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13</v>
          </cell>
          <cell r="L65">
            <v>15</v>
          </cell>
          <cell r="M65">
            <v>16</v>
          </cell>
          <cell r="N65">
            <v>19</v>
          </cell>
          <cell r="O65">
            <v>14</v>
          </cell>
          <cell r="P65">
            <v>17</v>
          </cell>
          <cell r="Q65">
            <v>12</v>
          </cell>
          <cell r="R65">
            <v>106</v>
          </cell>
          <cell r="S65">
            <v>15</v>
          </cell>
          <cell r="T65">
            <v>15</v>
          </cell>
          <cell r="U65">
            <v>15</v>
          </cell>
          <cell r="V65">
            <v>15</v>
          </cell>
          <cell r="W65">
            <v>15</v>
          </cell>
          <cell r="X65">
            <v>15</v>
          </cell>
          <cell r="Y65">
            <v>15</v>
          </cell>
          <cell r="Z65">
            <v>105</v>
          </cell>
        </row>
        <row r="66">
          <cell r="A66">
            <v>2098</v>
          </cell>
          <cell r="B66" t="str">
            <v>Pilgrims' Way Primary School</v>
          </cell>
          <cell r="C66" t="str">
            <v>Canterbury</v>
          </cell>
          <cell r="D66" t="str">
            <v>886CA01</v>
          </cell>
          <cell r="E66" t="str">
            <v>Canterbury City</v>
          </cell>
          <cell r="F66" t="str">
            <v>Primary</v>
          </cell>
          <cell r="G66" t="str">
            <v>Academy</v>
          </cell>
          <cell r="H66">
            <v>45</v>
          </cell>
          <cell r="I66">
            <v>45</v>
          </cell>
          <cell r="J66">
            <v>60</v>
          </cell>
          <cell r="K66">
            <v>45</v>
          </cell>
          <cell r="L66">
            <v>42</v>
          </cell>
          <cell r="M66">
            <v>53</v>
          </cell>
          <cell r="N66">
            <v>56</v>
          </cell>
          <cell r="O66">
            <v>40</v>
          </cell>
          <cell r="P66">
            <v>57</v>
          </cell>
          <cell r="Q66">
            <v>57</v>
          </cell>
          <cell r="R66">
            <v>350</v>
          </cell>
          <cell r="S66">
            <v>45</v>
          </cell>
          <cell r="T66">
            <v>45</v>
          </cell>
          <cell r="U66">
            <v>45</v>
          </cell>
          <cell r="V66">
            <v>60</v>
          </cell>
          <cell r="W66">
            <v>45</v>
          </cell>
          <cell r="X66">
            <v>60</v>
          </cell>
          <cell r="Y66">
            <v>45</v>
          </cell>
          <cell r="Z66">
            <v>345</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59</v>
          </cell>
          <cell r="L67">
            <v>61</v>
          </cell>
          <cell r="M67">
            <v>60</v>
          </cell>
          <cell r="N67">
            <v>86</v>
          </cell>
          <cell r="O67">
            <v>57</v>
          </cell>
          <cell r="P67">
            <v>72</v>
          </cell>
          <cell r="Q67">
            <v>63</v>
          </cell>
          <cell r="R67">
            <v>458</v>
          </cell>
          <cell r="S67">
            <v>60</v>
          </cell>
          <cell r="T67">
            <v>60</v>
          </cell>
          <cell r="U67">
            <v>60</v>
          </cell>
          <cell r="V67">
            <v>75</v>
          </cell>
          <cell r="W67">
            <v>75</v>
          </cell>
          <cell r="X67">
            <v>75</v>
          </cell>
          <cell r="Y67">
            <v>75</v>
          </cell>
          <cell r="Z67">
            <v>480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51</v>
          </cell>
          <cell r="L68">
            <v>61</v>
          </cell>
          <cell r="M68">
            <v>54</v>
          </cell>
          <cell r="N68">
            <v>0</v>
          </cell>
          <cell r="O68">
            <v>0</v>
          </cell>
          <cell r="P68">
            <v>0</v>
          </cell>
          <cell r="Q68">
            <v>0</v>
          </cell>
          <cell r="R68">
            <v>166</v>
          </cell>
          <cell r="S68">
            <v>60</v>
          </cell>
          <cell r="T68">
            <v>60</v>
          </cell>
          <cell r="U68">
            <v>60</v>
          </cell>
          <cell r="V68">
            <v>0</v>
          </cell>
          <cell r="W68">
            <v>0</v>
          </cell>
          <cell r="X68">
            <v>0</v>
          </cell>
          <cell r="Y68">
            <v>0</v>
          </cell>
          <cell r="Z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50</v>
          </cell>
          <cell r="L69">
            <v>60</v>
          </cell>
          <cell r="M69">
            <v>56</v>
          </cell>
          <cell r="N69">
            <v>61</v>
          </cell>
          <cell r="O69">
            <v>60</v>
          </cell>
          <cell r="P69">
            <v>59</v>
          </cell>
          <cell r="Q69">
            <v>58</v>
          </cell>
          <cell r="R69">
            <v>404</v>
          </cell>
          <cell r="S69">
            <v>60</v>
          </cell>
          <cell r="T69">
            <v>60</v>
          </cell>
          <cell r="U69">
            <v>60</v>
          </cell>
          <cell r="V69">
            <v>60</v>
          </cell>
          <cell r="W69">
            <v>60</v>
          </cell>
          <cell r="X69">
            <v>60</v>
          </cell>
          <cell r="Y69">
            <v>60</v>
          </cell>
          <cell r="Z69">
            <v>420</v>
          </cell>
        </row>
        <row r="70">
          <cell r="A70">
            <v>3715</v>
          </cell>
          <cell r="B70" t="str">
            <v>St. Mary's RC Primary School (Whitstable)</v>
          </cell>
          <cell r="C70" t="str">
            <v>Canterbury</v>
          </cell>
          <cell r="D70" t="str">
            <v>886CA06</v>
          </cell>
          <cell r="E70" t="str">
            <v>Whitstable</v>
          </cell>
          <cell r="F70" t="str">
            <v>Primary</v>
          </cell>
          <cell r="G70" t="str">
            <v>Academy</v>
          </cell>
          <cell r="H70">
            <v>60</v>
          </cell>
          <cell r="I70">
            <v>60</v>
          </cell>
          <cell r="J70">
            <v>60</v>
          </cell>
          <cell r="K70">
            <v>35</v>
          </cell>
          <cell r="L70">
            <v>38</v>
          </cell>
          <cell r="M70">
            <v>46</v>
          </cell>
          <cell r="N70">
            <v>52</v>
          </cell>
          <cell r="O70">
            <v>60</v>
          </cell>
          <cell r="P70">
            <v>50</v>
          </cell>
          <cell r="Q70">
            <v>63</v>
          </cell>
          <cell r="R70">
            <v>344</v>
          </cell>
          <cell r="S70">
            <v>60</v>
          </cell>
          <cell r="T70">
            <v>60</v>
          </cell>
          <cell r="U70">
            <v>60</v>
          </cell>
          <cell r="V70">
            <v>60</v>
          </cell>
          <cell r="W70">
            <v>60</v>
          </cell>
          <cell r="X70">
            <v>60</v>
          </cell>
          <cell r="Y70">
            <v>60</v>
          </cell>
          <cell r="Z70">
            <v>420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29</v>
          </cell>
          <cell r="O71">
            <v>32</v>
          </cell>
          <cell r="P71">
            <v>29</v>
          </cell>
          <cell r="Q71">
            <v>30</v>
          </cell>
          <cell r="R71">
            <v>210</v>
          </cell>
          <cell r="S71">
            <v>30</v>
          </cell>
          <cell r="T71">
            <v>30</v>
          </cell>
          <cell r="U71">
            <v>30</v>
          </cell>
          <cell r="V71">
            <v>30</v>
          </cell>
          <cell r="W71">
            <v>30</v>
          </cell>
          <cell r="X71">
            <v>30</v>
          </cell>
          <cell r="Y71">
            <v>30</v>
          </cell>
          <cell r="Z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84</v>
          </cell>
          <cell r="L72">
            <v>90</v>
          </cell>
          <cell r="M72">
            <v>92</v>
          </cell>
          <cell r="N72">
            <v>0</v>
          </cell>
          <cell r="O72">
            <v>0</v>
          </cell>
          <cell r="P72">
            <v>0</v>
          </cell>
          <cell r="Q72">
            <v>0</v>
          </cell>
          <cell r="R72">
            <v>266</v>
          </cell>
          <cell r="S72">
            <v>90</v>
          </cell>
          <cell r="T72">
            <v>90</v>
          </cell>
          <cell r="U72">
            <v>90</v>
          </cell>
          <cell r="V72">
            <v>0</v>
          </cell>
          <cell r="W72">
            <v>0</v>
          </cell>
          <cell r="X72">
            <v>0</v>
          </cell>
          <cell r="Y72">
            <v>0</v>
          </cell>
          <cell r="Z72">
            <v>270</v>
          </cell>
        </row>
        <row r="73">
          <cell r="A73">
            <v>2608</v>
          </cell>
          <cell r="B73" t="str">
            <v>St. Stephen's Junior School</v>
          </cell>
          <cell r="C73" t="str">
            <v>Canterbury</v>
          </cell>
          <cell r="D73" t="str">
            <v>886CA01</v>
          </cell>
          <cell r="E73" t="str">
            <v>Canterbury City</v>
          </cell>
          <cell r="F73" t="str">
            <v>Junior</v>
          </cell>
          <cell r="G73" t="str">
            <v>Academy</v>
          </cell>
          <cell r="H73">
            <v>100</v>
          </cell>
          <cell r="I73">
            <v>100</v>
          </cell>
          <cell r="J73">
            <v>100</v>
          </cell>
          <cell r="K73">
            <v>0</v>
          </cell>
          <cell r="L73">
            <v>0</v>
          </cell>
          <cell r="M73">
            <v>0</v>
          </cell>
          <cell r="N73">
            <v>100</v>
          </cell>
          <cell r="O73">
            <v>100</v>
          </cell>
          <cell r="P73">
            <v>100</v>
          </cell>
          <cell r="Q73">
            <v>100</v>
          </cell>
          <cell r="R73">
            <v>400</v>
          </cell>
          <cell r="S73">
            <v>0</v>
          </cell>
          <cell r="T73">
            <v>0</v>
          </cell>
          <cell r="U73">
            <v>0</v>
          </cell>
          <cell r="V73">
            <v>100</v>
          </cell>
          <cell r="W73">
            <v>100</v>
          </cell>
          <cell r="X73">
            <v>100</v>
          </cell>
          <cell r="Y73">
            <v>100</v>
          </cell>
          <cell r="Z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30</v>
          </cell>
          <cell r="P74">
            <v>30</v>
          </cell>
          <cell r="Q74">
            <v>30</v>
          </cell>
          <cell r="R74">
            <v>210</v>
          </cell>
          <cell r="S74">
            <v>30</v>
          </cell>
          <cell r="T74">
            <v>30</v>
          </cell>
          <cell r="U74">
            <v>30</v>
          </cell>
          <cell r="V74">
            <v>30</v>
          </cell>
          <cell r="W74">
            <v>30</v>
          </cell>
          <cell r="X74">
            <v>30</v>
          </cell>
          <cell r="Y74">
            <v>30</v>
          </cell>
          <cell r="Z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59</v>
          </cell>
          <cell r="L75">
            <v>57</v>
          </cell>
          <cell r="M75">
            <v>60</v>
          </cell>
          <cell r="N75">
            <v>59</v>
          </cell>
          <cell r="O75">
            <v>59</v>
          </cell>
          <cell r="P75">
            <v>58</v>
          </cell>
          <cell r="Q75">
            <v>60</v>
          </cell>
          <cell r="R75">
            <v>412</v>
          </cell>
          <cell r="S75">
            <v>60</v>
          </cell>
          <cell r="T75">
            <v>60</v>
          </cell>
          <cell r="U75">
            <v>60</v>
          </cell>
          <cell r="V75">
            <v>60</v>
          </cell>
          <cell r="W75">
            <v>60</v>
          </cell>
          <cell r="X75">
            <v>60</v>
          </cell>
          <cell r="Y75">
            <v>60</v>
          </cell>
          <cell r="Z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67</v>
          </cell>
          <cell r="L76">
            <v>77</v>
          </cell>
          <cell r="M76">
            <v>71</v>
          </cell>
          <cell r="N76">
            <v>88</v>
          </cell>
          <cell r="O76">
            <v>74</v>
          </cell>
          <cell r="P76">
            <v>83</v>
          </cell>
          <cell r="Q76">
            <v>86</v>
          </cell>
          <cell r="R76">
            <v>546</v>
          </cell>
          <cell r="S76">
            <v>90</v>
          </cell>
          <cell r="T76">
            <v>90</v>
          </cell>
          <cell r="U76">
            <v>90</v>
          </cell>
          <cell r="V76">
            <v>90</v>
          </cell>
          <cell r="W76">
            <v>90</v>
          </cell>
          <cell r="X76">
            <v>90</v>
          </cell>
          <cell r="Y76">
            <v>90</v>
          </cell>
          <cell r="Z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25</v>
          </cell>
          <cell r="M77">
            <v>30</v>
          </cell>
          <cell r="N77">
            <v>27</v>
          </cell>
          <cell r="O77">
            <v>23</v>
          </cell>
          <cell r="P77">
            <v>11</v>
          </cell>
          <cell r="Q77">
            <v>19</v>
          </cell>
          <cell r="R77">
            <v>165</v>
          </cell>
          <cell r="S77">
            <v>30</v>
          </cell>
          <cell r="T77">
            <v>30</v>
          </cell>
          <cell r="U77">
            <v>30</v>
          </cell>
          <cell r="V77">
            <v>30</v>
          </cell>
          <cell r="W77">
            <v>30</v>
          </cell>
          <cell r="X77">
            <v>15</v>
          </cell>
          <cell r="Y77">
            <v>15</v>
          </cell>
          <cell r="Z77">
            <v>180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43</v>
          </cell>
          <cell r="L78">
            <v>53</v>
          </cell>
          <cell r="M78">
            <v>47</v>
          </cell>
          <cell r="N78">
            <v>0</v>
          </cell>
          <cell r="O78">
            <v>0</v>
          </cell>
          <cell r="P78">
            <v>0</v>
          </cell>
          <cell r="Q78">
            <v>0</v>
          </cell>
          <cell r="R78">
            <v>143</v>
          </cell>
          <cell r="S78">
            <v>60</v>
          </cell>
          <cell r="T78">
            <v>60</v>
          </cell>
          <cell r="U78">
            <v>60</v>
          </cell>
          <cell r="V78">
            <v>0</v>
          </cell>
          <cell r="W78">
            <v>0</v>
          </cell>
          <cell r="X78">
            <v>0</v>
          </cell>
          <cell r="Y78">
            <v>0</v>
          </cell>
          <cell r="Z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60</v>
          </cell>
          <cell r="I79">
            <v>60</v>
          </cell>
          <cell r="J79">
            <v>60</v>
          </cell>
          <cell r="K79">
            <v>0</v>
          </cell>
          <cell r="L79">
            <v>0</v>
          </cell>
          <cell r="M79">
            <v>0</v>
          </cell>
          <cell r="N79">
            <v>53</v>
          </cell>
          <cell r="O79">
            <v>49</v>
          </cell>
          <cell r="P79">
            <v>61</v>
          </cell>
          <cell r="Q79">
            <v>49</v>
          </cell>
          <cell r="R79">
            <v>212</v>
          </cell>
          <cell r="S79">
            <v>0</v>
          </cell>
          <cell r="T79">
            <v>0</v>
          </cell>
          <cell r="U79">
            <v>0</v>
          </cell>
          <cell r="V79">
            <v>60</v>
          </cell>
          <cell r="W79">
            <v>60</v>
          </cell>
          <cell r="X79">
            <v>60</v>
          </cell>
          <cell r="Y79">
            <v>60</v>
          </cell>
          <cell r="Z79">
            <v>240</v>
          </cell>
        </row>
        <row r="80">
          <cell r="A80">
            <v>2269</v>
          </cell>
          <cell r="B80" t="str">
            <v>Whitstable Junior School</v>
          </cell>
          <cell r="C80" t="str">
            <v>Canterbury</v>
          </cell>
          <cell r="D80" t="str">
            <v>886CA06</v>
          </cell>
          <cell r="E80" t="str">
            <v>Whitstable</v>
          </cell>
          <cell r="F80" t="str">
            <v>Junior</v>
          </cell>
          <cell r="G80" t="str">
            <v>Foundation</v>
          </cell>
          <cell r="H80">
            <v>60</v>
          </cell>
          <cell r="I80">
            <v>60</v>
          </cell>
          <cell r="J80">
            <v>60</v>
          </cell>
          <cell r="K80">
            <v>0</v>
          </cell>
          <cell r="L80">
            <v>0</v>
          </cell>
          <cell r="M80">
            <v>0</v>
          </cell>
          <cell r="N80">
            <v>59</v>
          </cell>
          <cell r="O80">
            <v>50</v>
          </cell>
          <cell r="P80">
            <v>52</v>
          </cell>
          <cell r="Q80">
            <v>58</v>
          </cell>
          <cell r="R80">
            <v>219</v>
          </cell>
          <cell r="S80">
            <v>0</v>
          </cell>
          <cell r="T80">
            <v>0</v>
          </cell>
          <cell r="U80">
            <v>0</v>
          </cell>
          <cell r="V80">
            <v>60</v>
          </cell>
          <cell r="W80">
            <v>60</v>
          </cell>
          <cell r="X80">
            <v>60</v>
          </cell>
          <cell r="Y80">
            <v>60</v>
          </cell>
          <cell r="Z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17</v>
          </cell>
          <cell r="N81">
            <v>19</v>
          </cell>
          <cell r="O81">
            <v>18</v>
          </cell>
          <cell r="P81">
            <v>16</v>
          </cell>
          <cell r="Q81">
            <v>18</v>
          </cell>
          <cell r="R81">
            <v>118</v>
          </cell>
          <cell r="S81">
            <v>15</v>
          </cell>
          <cell r="T81">
            <v>15</v>
          </cell>
          <cell r="U81">
            <v>15</v>
          </cell>
          <cell r="V81">
            <v>15</v>
          </cell>
          <cell r="W81">
            <v>15</v>
          </cell>
          <cell r="X81">
            <v>15</v>
          </cell>
          <cell r="Y81">
            <v>15</v>
          </cell>
          <cell r="Z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58</v>
          </cell>
          <cell r="L82">
            <v>58</v>
          </cell>
          <cell r="M82">
            <v>62</v>
          </cell>
          <cell r="N82">
            <v>64</v>
          </cell>
          <cell r="O82">
            <v>59</v>
          </cell>
          <cell r="P82">
            <v>61</v>
          </cell>
          <cell r="Q82">
            <v>60</v>
          </cell>
          <cell r="R82">
            <v>422</v>
          </cell>
          <cell r="S82">
            <v>60</v>
          </cell>
          <cell r="T82">
            <v>60</v>
          </cell>
          <cell r="U82">
            <v>60</v>
          </cell>
          <cell r="V82">
            <v>60</v>
          </cell>
          <cell r="W82">
            <v>60</v>
          </cell>
          <cell r="X82">
            <v>60</v>
          </cell>
          <cell r="Y82">
            <v>60</v>
          </cell>
          <cell r="Z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28</v>
          </cell>
          <cell r="M83">
            <v>30</v>
          </cell>
          <cell r="N83">
            <v>21</v>
          </cell>
          <cell r="O83">
            <v>27</v>
          </cell>
          <cell r="P83">
            <v>28</v>
          </cell>
          <cell r="Q83">
            <v>30</v>
          </cell>
          <cell r="R83">
            <v>194</v>
          </cell>
          <cell r="S83">
            <v>30</v>
          </cell>
          <cell r="T83">
            <v>30</v>
          </cell>
          <cell r="U83">
            <v>30</v>
          </cell>
          <cell r="V83">
            <v>30</v>
          </cell>
          <cell r="W83">
            <v>30</v>
          </cell>
          <cell r="X83">
            <v>30</v>
          </cell>
          <cell r="Y83">
            <v>30</v>
          </cell>
          <cell r="Z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89</v>
          </cell>
          <cell r="L84">
            <v>91</v>
          </cell>
          <cell r="M84">
            <v>91</v>
          </cell>
          <cell r="N84">
            <v>94</v>
          </cell>
          <cell r="O84">
            <v>95</v>
          </cell>
          <cell r="P84">
            <v>95</v>
          </cell>
          <cell r="Q84">
            <v>95</v>
          </cell>
          <cell r="R84">
            <v>650</v>
          </cell>
          <cell r="S84">
            <v>90</v>
          </cell>
          <cell r="T84">
            <v>90</v>
          </cell>
          <cell r="U84">
            <v>90</v>
          </cell>
          <cell r="V84">
            <v>90</v>
          </cell>
          <cell r="W84">
            <v>90</v>
          </cell>
          <cell r="X84">
            <v>90</v>
          </cell>
          <cell r="Y84">
            <v>90</v>
          </cell>
          <cell r="Z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59</v>
          </cell>
          <cell r="M85">
            <v>61</v>
          </cell>
          <cell r="N85">
            <v>60</v>
          </cell>
          <cell r="O85">
            <v>60</v>
          </cell>
          <cell r="P85">
            <v>60</v>
          </cell>
          <cell r="Q85">
            <v>61</v>
          </cell>
          <cell r="R85">
            <v>421</v>
          </cell>
          <cell r="S85">
            <v>60</v>
          </cell>
          <cell r="T85">
            <v>60</v>
          </cell>
          <cell r="U85">
            <v>60</v>
          </cell>
          <cell r="V85">
            <v>60</v>
          </cell>
          <cell r="W85">
            <v>60</v>
          </cell>
          <cell r="X85">
            <v>60</v>
          </cell>
          <cell r="Y85">
            <v>60</v>
          </cell>
          <cell r="Z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58</v>
          </cell>
          <cell r="L86">
            <v>57</v>
          </cell>
          <cell r="M86">
            <v>61</v>
          </cell>
          <cell r="N86">
            <v>60</v>
          </cell>
          <cell r="O86">
            <v>61</v>
          </cell>
          <cell r="P86">
            <v>60</v>
          </cell>
          <cell r="Q86">
            <v>59</v>
          </cell>
          <cell r="R86">
            <v>416</v>
          </cell>
          <cell r="S86">
            <v>60</v>
          </cell>
          <cell r="T86">
            <v>60</v>
          </cell>
          <cell r="U86">
            <v>60</v>
          </cell>
          <cell r="V86">
            <v>60</v>
          </cell>
          <cell r="W86">
            <v>60</v>
          </cell>
          <cell r="X86">
            <v>60</v>
          </cell>
          <cell r="Y86">
            <v>60</v>
          </cell>
          <cell r="Z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60</v>
          </cell>
          <cell r="P87">
            <v>60</v>
          </cell>
          <cell r="Q87">
            <v>60</v>
          </cell>
          <cell r="R87">
            <v>420</v>
          </cell>
          <cell r="S87">
            <v>60</v>
          </cell>
          <cell r="T87">
            <v>60</v>
          </cell>
          <cell r="U87">
            <v>60</v>
          </cell>
          <cell r="V87">
            <v>60</v>
          </cell>
          <cell r="W87">
            <v>60</v>
          </cell>
          <cell r="X87">
            <v>60</v>
          </cell>
          <cell r="Y87">
            <v>60</v>
          </cell>
          <cell r="Z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89</v>
          </cell>
          <cell r="L88">
            <v>90</v>
          </cell>
          <cell r="M88">
            <v>89</v>
          </cell>
          <cell r="N88">
            <v>92</v>
          </cell>
          <cell r="O88">
            <v>91</v>
          </cell>
          <cell r="P88">
            <v>90</v>
          </cell>
          <cell r="Q88">
            <v>89</v>
          </cell>
          <cell r="R88">
            <v>630</v>
          </cell>
          <cell r="S88">
            <v>90</v>
          </cell>
          <cell r="T88">
            <v>90</v>
          </cell>
          <cell r="U88">
            <v>90</v>
          </cell>
          <cell r="V88">
            <v>90</v>
          </cell>
          <cell r="W88">
            <v>90</v>
          </cell>
          <cell r="X88">
            <v>90</v>
          </cell>
          <cell r="Y88">
            <v>90</v>
          </cell>
          <cell r="Z88">
            <v>630</v>
          </cell>
        </row>
        <row r="89">
          <cell r="A89">
            <v>2140</v>
          </cell>
          <cell r="B89" t="str">
            <v>Ebbsfleet Green Primary School</v>
          </cell>
          <cell r="C89" t="str">
            <v>Dartford</v>
          </cell>
          <cell r="D89" t="str">
            <v>886DA06</v>
          </cell>
          <cell r="E89" t="str">
            <v>Swanscombe and Ebbsfleet</v>
          </cell>
          <cell r="F89" t="str">
            <v>Primary</v>
          </cell>
          <cell r="G89" t="str">
            <v>Free</v>
          </cell>
          <cell r="H89">
            <v>30</v>
          </cell>
          <cell r="I89">
            <v>60</v>
          </cell>
          <cell r="J89">
            <v>60</v>
          </cell>
          <cell r="K89">
            <v>65</v>
          </cell>
          <cell r="L89">
            <v>63</v>
          </cell>
          <cell r="M89">
            <v>60</v>
          </cell>
          <cell r="N89">
            <v>34</v>
          </cell>
          <cell r="O89">
            <v>33</v>
          </cell>
          <cell r="P89">
            <v>30</v>
          </cell>
          <cell r="Q89">
            <v>0</v>
          </cell>
          <cell r="R89">
            <v>285</v>
          </cell>
          <cell r="S89">
            <v>60</v>
          </cell>
          <cell r="T89">
            <v>60</v>
          </cell>
          <cell r="U89">
            <v>60</v>
          </cell>
          <cell r="V89">
            <v>30</v>
          </cell>
          <cell r="W89">
            <v>30</v>
          </cell>
          <cell r="X89">
            <v>30</v>
          </cell>
          <cell r="Y89">
            <v>0</v>
          </cell>
          <cell r="Z89">
            <v>270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82</v>
          </cell>
          <cell r="L90">
            <v>88</v>
          </cell>
          <cell r="M90">
            <v>88</v>
          </cell>
          <cell r="N90">
            <v>90</v>
          </cell>
          <cell r="O90">
            <v>93</v>
          </cell>
          <cell r="P90">
            <v>94</v>
          </cell>
          <cell r="Q90">
            <v>96</v>
          </cell>
          <cell r="R90">
            <v>631</v>
          </cell>
          <cell r="S90">
            <v>90</v>
          </cell>
          <cell r="T90">
            <v>90</v>
          </cell>
          <cell r="U90">
            <v>90</v>
          </cell>
          <cell r="V90">
            <v>90</v>
          </cell>
          <cell r="W90">
            <v>90</v>
          </cell>
          <cell r="X90">
            <v>90</v>
          </cell>
          <cell r="Y90">
            <v>90</v>
          </cell>
          <cell r="Z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30</v>
          </cell>
          <cell r="P91">
            <v>30</v>
          </cell>
          <cell r="Q91">
            <v>30</v>
          </cell>
          <cell r="R91">
            <v>210</v>
          </cell>
          <cell r="S91">
            <v>30</v>
          </cell>
          <cell r="T91">
            <v>30</v>
          </cell>
          <cell r="U91">
            <v>30</v>
          </cell>
          <cell r="V91">
            <v>30</v>
          </cell>
          <cell r="W91">
            <v>30</v>
          </cell>
          <cell r="X91">
            <v>30</v>
          </cell>
          <cell r="Y91">
            <v>30</v>
          </cell>
          <cell r="Z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23</v>
          </cell>
          <cell r="L92">
            <v>29</v>
          </cell>
          <cell r="M92">
            <v>28</v>
          </cell>
          <cell r="N92">
            <v>27</v>
          </cell>
          <cell r="O92">
            <v>30</v>
          </cell>
          <cell r="P92">
            <v>24</v>
          </cell>
          <cell r="Q92">
            <v>30</v>
          </cell>
          <cell r="R92">
            <v>191</v>
          </cell>
          <cell r="S92">
            <v>30</v>
          </cell>
          <cell r="T92">
            <v>30</v>
          </cell>
          <cell r="U92">
            <v>30</v>
          </cell>
          <cell r="V92">
            <v>30</v>
          </cell>
          <cell r="W92">
            <v>30</v>
          </cell>
          <cell r="X92">
            <v>30</v>
          </cell>
          <cell r="Y92">
            <v>30</v>
          </cell>
          <cell r="Z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58</v>
          </cell>
          <cell r="L93">
            <v>60</v>
          </cell>
          <cell r="M93">
            <v>60</v>
          </cell>
          <cell r="N93">
            <v>62</v>
          </cell>
          <cell r="O93">
            <v>62</v>
          </cell>
          <cell r="P93">
            <v>62</v>
          </cell>
          <cell r="Q93">
            <v>63</v>
          </cell>
          <cell r="R93">
            <v>427</v>
          </cell>
          <cell r="S93">
            <v>60</v>
          </cell>
          <cell r="T93">
            <v>60</v>
          </cell>
          <cell r="U93">
            <v>60</v>
          </cell>
          <cell r="V93">
            <v>60</v>
          </cell>
          <cell r="W93">
            <v>60</v>
          </cell>
          <cell r="X93">
            <v>60</v>
          </cell>
          <cell r="Y93">
            <v>60</v>
          </cell>
          <cell r="Z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74</v>
          </cell>
          <cell r="L94">
            <v>74</v>
          </cell>
          <cell r="M94">
            <v>87</v>
          </cell>
          <cell r="N94">
            <v>0</v>
          </cell>
          <cell r="O94">
            <v>0</v>
          </cell>
          <cell r="P94">
            <v>0</v>
          </cell>
          <cell r="Q94">
            <v>0</v>
          </cell>
          <cell r="R94">
            <v>235</v>
          </cell>
          <cell r="S94">
            <v>90</v>
          </cell>
          <cell r="T94">
            <v>90</v>
          </cell>
          <cell r="U94">
            <v>90</v>
          </cell>
          <cell r="V94">
            <v>0</v>
          </cell>
          <cell r="W94">
            <v>0</v>
          </cell>
          <cell r="X94">
            <v>0</v>
          </cell>
          <cell r="Y94">
            <v>0</v>
          </cell>
          <cell r="Z94">
            <v>270</v>
          </cell>
        </row>
        <row r="95">
          <cell r="A95">
            <v>2438</v>
          </cell>
          <cell r="B95" t="str">
            <v>Joydens Wood Junior School</v>
          </cell>
          <cell r="C95" t="str">
            <v>Dartford</v>
          </cell>
          <cell r="D95" t="str">
            <v>886DA04</v>
          </cell>
          <cell r="E95" t="str">
            <v>Dartford South West</v>
          </cell>
          <cell r="F95" t="str">
            <v>Junior</v>
          </cell>
          <cell r="G95" t="str">
            <v>Academy</v>
          </cell>
          <cell r="H95">
            <v>70</v>
          </cell>
          <cell r="I95">
            <v>70</v>
          </cell>
          <cell r="J95">
            <v>90</v>
          </cell>
          <cell r="K95">
            <v>0</v>
          </cell>
          <cell r="L95">
            <v>0</v>
          </cell>
          <cell r="M95">
            <v>0</v>
          </cell>
          <cell r="N95">
            <v>87</v>
          </cell>
          <cell r="O95">
            <v>77</v>
          </cell>
          <cell r="P95">
            <v>71</v>
          </cell>
          <cell r="Q95">
            <v>74</v>
          </cell>
          <cell r="R95">
            <v>309</v>
          </cell>
          <cell r="S95">
            <v>0</v>
          </cell>
          <cell r="T95">
            <v>0</v>
          </cell>
          <cell r="U95">
            <v>0</v>
          </cell>
          <cell r="V95">
            <v>90</v>
          </cell>
          <cell r="W95">
            <v>70</v>
          </cell>
          <cell r="X95">
            <v>70</v>
          </cell>
          <cell r="Y95">
            <v>70</v>
          </cell>
          <cell r="Z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37</v>
          </cell>
          <cell r="L96">
            <v>54</v>
          </cell>
          <cell r="M96">
            <v>58</v>
          </cell>
          <cell r="N96">
            <v>48</v>
          </cell>
          <cell r="O96">
            <v>53</v>
          </cell>
          <cell r="P96">
            <v>51</v>
          </cell>
          <cell r="Q96">
            <v>65</v>
          </cell>
          <cell r="R96">
            <v>366</v>
          </cell>
          <cell r="S96">
            <v>90</v>
          </cell>
          <cell r="T96">
            <v>90</v>
          </cell>
          <cell r="U96">
            <v>90</v>
          </cell>
          <cell r="V96">
            <v>90</v>
          </cell>
          <cell r="W96">
            <v>90</v>
          </cell>
          <cell r="X96">
            <v>90</v>
          </cell>
          <cell r="Y96">
            <v>90</v>
          </cell>
          <cell r="Z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37</v>
          </cell>
          <cell r="L97">
            <v>48</v>
          </cell>
          <cell r="M97">
            <v>50</v>
          </cell>
          <cell r="N97">
            <v>50</v>
          </cell>
          <cell r="O97">
            <v>51</v>
          </cell>
          <cell r="P97">
            <v>41</v>
          </cell>
          <cell r="Q97">
            <v>53</v>
          </cell>
          <cell r="R97">
            <v>330</v>
          </cell>
          <cell r="S97">
            <v>45</v>
          </cell>
          <cell r="T97">
            <v>45</v>
          </cell>
          <cell r="U97">
            <v>45</v>
          </cell>
          <cell r="V97">
            <v>45</v>
          </cell>
          <cell r="W97">
            <v>45</v>
          </cell>
          <cell r="X97">
            <v>45</v>
          </cell>
          <cell r="Y97">
            <v>45</v>
          </cell>
          <cell r="Z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90</v>
          </cell>
          <cell r="P98">
            <v>90</v>
          </cell>
          <cell r="Q98">
            <v>90</v>
          </cell>
          <cell r="R98">
            <v>630</v>
          </cell>
          <cell r="S98">
            <v>90</v>
          </cell>
          <cell r="T98">
            <v>90</v>
          </cell>
          <cell r="U98">
            <v>90</v>
          </cell>
          <cell r="V98">
            <v>90</v>
          </cell>
          <cell r="W98">
            <v>90</v>
          </cell>
          <cell r="X98">
            <v>90</v>
          </cell>
          <cell r="Y98">
            <v>90</v>
          </cell>
          <cell r="Z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58</v>
          </cell>
          <cell r="M99">
            <v>61</v>
          </cell>
          <cell r="N99">
            <v>60</v>
          </cell>
          <cell r="O99">
            <v>59</v>
          </cell>
          <cell r="P99">
            <v>59</v>
          </cell>
          <cell r="Q99">
            <v>62</v>
          </cell>
          <cell r="R99">
            <v>419</v>
          </cell>
          <cell r="S99">
            <v>60</v>
          </cell>
          <cell r="T99">
            <v>60</v>
          </cell>
          <cell r="U99">
            <v>60</v>
          </cell>
          <cell r="V99">
            <v>60</v>
          </cell>
          <cell r="W99">
            <v>60</v>
          </cell>
          <cell r="X99">
            <v>60</v>
          </cell>
          <cell r="Y99">
            <v>60</v>
          </cell>
          <cell r="Z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91</v>
          </cell>
          <cell r="L100">
            <v>90</v>
          </cell>
          <cell r="M100">
            <v>89</v>
          </cell>
          <cell r="N100">
            <v>97</v>
          </cell>
          <cell r="O100">
            <v>96</v>
          </cell>
          <cell r="P100">
            <v>96</v>
          </cell>
          <cell r="Q100">
            <v>96</v>
          </cell>
          <cell r="R100">
            <v>655</v>
          </cell>
          <cell r="S100">
            <v>90</v>
          </cell>
          <cell r="T100">
            <v>90</v>
          </cell>
          <cell r="U100">
            <v>90</v>
          </cell>
          <cell r="V100">
            <v>90</v>
          </cell>
          <cell r="W100">
            <v>90</v>
          </cell>
          <cell r="X100">
            <v>90</v>
          </cell>
          <cell r="Y100">
            <v>90</v>
          </cell>
          <cell r="Z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32</v>
          </cell>
          <cell r="P101">
            <v>32</v>
          </cell>
          <cell r="Q101">
            <v>32</v>
          </cell>
          <cell r="R101">
            <v>216</v>
          </cell>
          <cell r="S101">
            <v>30</v>
          </cell>
          <cell r="T101">
            <v>30</v>
          </cell>
          <cell r="U101">
            <v>30</v>
          </cell>
          <cell r="V101">
            <v>30</v>
          </cell>
          <cell r="W101">
            <v>30</v>
          </cell>
          <cell r="X101">
            <v>30</v>
          </cell>
          <cell r="Y101">
            <v>30</v>
          </cell>
          <cell r="Z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59</v>
          </cell>
          <cell r="L102">
            <v>59</v>
          </cell>
          <cell r="M102">
            <v>60</v>
          </cell>
          <cell r="N102">
            <v>60</v>
          </cell>
          <cell r="O102">
            <v>30</v>
          </cell>
          <cell r="P102">
            <v>30</v>
          </cell>
          <cell r="Q102">
            <v>0</v>
          </cell>
          <cell r="R102">
            <v>298</v>
          </cell>
          <cell r="S102">
            <v>60</v>
          </cell>
          <cell r="T102">
            <v>60</v>
          </cell>
          <cell r="U102">
            <v>60</v>
          </cell>
          <cell r="V102">
            <v>60</v>
          </cell>
          <cell r="W102">
            <v>30</v>
          </cell>
          <cell r="X102">
            <v>30</v>
          </cell>
          <cell r="Y102">
            <v>0</v>
          </cell>
          <cell r="Z102">
            <v>300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12</v>
          </cell>
          <cell r="L103">
            <v>15</v>
          </cell>
          <cell r="M103">
            <v>16</v>
          </cell>
          <cell r="N103">
            <v>15</v>
          </cell>
          <cell r="O103">
            <v>13</v>
          </cell>
          <cell r="P103">
            <v>15</v>
          </cell>
          <cell r="Q103">
            <v>15</v>
          </cell>
          <cell r="R103">
            <v>101</v>
          </cell>
          <cell r="S103">
            <v>15</v>
          </cell>
          <cell r="T103">
            <v>15</v>
          </cell>
          <cell r="U103">
            <v>15</v>
          </cell>
          <cell r="V103">
            <v>15</v>
          </cell>
          <cell r="W103">
            <v>15</v>
          </cell>
          <cell r="X103">
            <v>15</v>
          </cell>
          <cell r="Y103">
            <v>15</v>
          </cell>
          <cell r="Z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30</v>
          </cell>
          <cell r="P104">
            <v>30</v>
          </cell>
          <cell r="Q104">
            <v>30</v>
          </cell>
          <cell r="R104">
            <v>210</v>
          </cell>
          <cell r="S104">
            <v>30</v>
          </cell>
          <cell r="T104">
            <v>30</v>
          </cell>
          <cell r="U104">
            <v>30</v>
          </cell>
          <cell r="V104">
            <v>30</v>
          </cell>
          <cell r="W104">
            <v>30</v>
          </cell>
          <cell r="X104">
            <v>30</v>
          </cell>
          <cell r="Y104">
            <v>30</v>
          </cell>
          <cell r="Z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91</v>
          </cell>
          <cell r="N105">
            <v>90</v>
          </cell>
          <cell r="O105">
            <v>90</v>
          </cell>
          <cell r="P105">
            <v>96</v>
          </cell>
          <cell r="Q105">
            <v>95</v>
          </cell>
          <cell r="R105">
            <v>642</v>
          </cell>
          <cell r="S105">
            <v>90</v>
          </cell>
          <cell r="T105">
            <v>90</v>
          </cell>
          <cell r="U105">
            <v>90</v>
          </cell>
          <cell r="V105">
            <v>90</v>
          </cell>
          <cell r="W105">
            <v>90</v>
          </cell>
          <cell r="X105">
            <v>90</v>
          </cell>
          <cell r="Y105">
            <v>90</v>
          </cell>
          <cell r="Z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52</v>
          </cell>
          <cell r="L106">
            <v>57</v>
          </cell>
          <cell r="M106">
            <v>60</v>
          </cell>
          <cell r="N106">
            <v>57</v>
          </cell>
          <cell r="O106">
            <v>58</v>
          </cell>
          <cell r="P106">
            <v>60</v>
          </cell>
          <cell r="Q106">
            <v>60</v>
          </cell>
          <cell r="R106">
            <v>404</v>
          </cell>
          <cell r="S106">
            <v>60</v>
          </cell>
          <cell r="T106">
            <v>60</v>
          </cell>
          <cell r="U106">
            <v>60</v>
          </cell>
          <cell r="V106">
            <v>60</v>
          </cell>
          <cell r="W106">
            <v>60</v>
          </cell>
          <cell r="X106">
            <v>60</v>
          </cell>
          <cell r="Y106">
            <v>60</v>
          </cell>
          <cell r="Z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102</v>
          </cell>
          <cell r="L107">
            <v>93</v>
          </cell>
          <cell r="M107">
            <v>123</v>
          </cell>
          <cell r="N107">
            <v>113</v>
          </cell>
          <cell r="O107">
            <v>123</v>
          </cell>
          <cell r="P107">
            <v>128</v>
          </cell>
          <cell r="Q107">
            <v>126</v>
          </cell>
          <cell r="R107">
            <v>808</v>
          </cell>
          <cell r="S107">
            <v>120</v>
          </cell>
          <cell r="T107">
            <v>120</v>
          </cell>
          <cell r="U107">
            <v>120</v>
          </cell>
          <cell r="V107">
            <v>120</v>
          </cell>
          <cell r="W107">
            <v>120</v>
          </cell>
          <cell r="X107">
            <v>120</v>
          </cell>
          <cell r="Y107">
            <v>120</v>
          </cell>
          <cell r="Z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82</v>
          </cell>
          <cell r="L108">
            <v>91</v>
          </cell>
          <cell r="M108">
            <v>91</v>
          </cell>
          <cell r="N108">
            <v>97</v>
          </cell>
          <cell r="O108">
            <v>97</v>
          </cell>
          <cell r="P108">
            <v>96</v>
          </cell>
          <cell r="Q108">
            <v>97</v>
          </cell>
          <cell r="R108">
            <v>651</v>
          </cell>
          <cell r="S108">
            <v>90</v>
          </cell>
          <cell r="T108">
            <v>90</v>
          </cell>
          <cell r="U108">
            <v>90</v>
          </cell>
          <cell r="V108">
            <v>90</v>
          </cell>
          <cell r="W108">
            <v>90</v>
          </cell>
          <cell r="X108">
            <v>90</v>
          </cell>
          <cell r="Y108">
            <v>90</v>
          </cell>
          <cell r="Z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74</v>
          </cell>
          <cell r="M109">
            <v>76</v>
          </cell>
          <cell r="N109">
            <v>75</v>
          </cell>
          <cell r="O109">
            <v>75</v>
          </cell>
          <cell r="P109">
            <v>75</v>
          </cell>
          <cell r="Q109">
            <v>75</v>
          </cell>
          <cell r="R109">
            <v>525</v>
          </cell>
          <cell r="S109">
            <v>75</v>
          </cell>
          <cell r="T109">
            <v>75</v>
          </cell>
          <cell r="U109">
            <v>75</v>
          </cell>
          <cell r="V109">
            <v>75</v>
          </cell>
          <cell r="W109">
            <v>75</v>
          </cell>
          <cell r="X109">
            <v>75</v>
          </cell>
          <cell r="Y109">
            <v>75</v>
          </cell>
          <cell r="Z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31</v>
          </cell>
          <cell r="O110">
            <v>30</v>
          </cell>
          <cell r="P110">
            <v>31</v>
          </cell>
          <cell r="Q110">
            <v>30</v>
          </cell>
          <cell r="R110">
            <v>212</v>
          </cell>
          <cell r="S110">
            <v>30</v>
          </cell>
          <cell r="T110">
            <v>30</v>
          </cell>
          <cell r="U110">
            <v>30</v>
          </cell>
          <cell r="V110">
            <v>30</v>
          </cell>
          <cell r="W110">
            <v>30</v>
          </cell>
          <cell r="X110">
            <v>30</v>
          </cell>
          <cell r="Y110">
            <v>30</v>
          </cell>
          <cell r="Z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29</v>
          </cell>
          <cell r="L111">
            <v>29</v>
          </cell>
          <cell r="M111">
            <v>30</v>
          </cell>
          <cell r="N111">
            <v>31</v>
          </cell>
          <cell r="O111">
            <v>31</v>
          </cell>
          <cell r="P111">
            <v>30</v>
          </cell>
          <cell r="Q111">
            <v>30</v>
          </cell>
          <cell r="R111">
            <v>210</v>
          </cell>
          <cell r="S111">
            <v>30</v>
          </cell>
          <cell r="T111">
            <v>30</v>
          </cell>
          <cell r="U111">
            <v>30</v>
          </cell>
          <cell r="V111">
            <v>30</v>
          </cell>
          <cell r="W111">
            <v>30</v>
          </cell>
          <cell r="X111">
            <v>30</v>
          </cell>
          <cell r="Y111">
            <v>30</v>
          </cell>
          <cell r="Z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24</v>
          </cell>
          <cell r="L112">
            <v>19</v>
          </cell>
          <cell r="M112">
            <v>28</v>
          </cell>
          <cell r="N112">
            <v>27</v>
          </cell>
          <cell r="O112">
            <v>15</v>
          </cell>
          <cell r="P112">
            <v>13</v>
          </cell>
          <cell r="Q112">
            <v>22</v>
          </cell>
          <cell r="R112">
            <v>148</v>
          </cell>
          <cell r="S112">
            <v>30</v>
          </cell>
          <cell r="T112">
            <v>30</v>
          </cell>
          <cell r="U112">
            <v>30</v>
          </cell>
          <cell r="V112">
            <v>30</v>
          </cell>
          <cell r="W112">
            <v>30</v>
          </cell>
          <cell r="X112">
            <v>30</v>
          </cell>
          <cell r="Y112">
            <v>30</v>
          </cell>
          <cell r="Z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15</v>
          </cell>
          <cell r="L113">
            <v>11</v>
          </cell>
          <cell r="M113">
            <v>12</v>
          </cell>
          <cell r="N113">
            <v>14</v>
          </cell>
          <cell r="O113">
            <v>12</v>
          </cell>
          <cell r="P113">
            <v>12</v>
          </cell>
          <cell r="Q113">
            <v>13</v>
          </cell>
          <cell r="R113">
            <v>89</v>
          </cell>
          <cell r="S113">
            <v>20</v>
          </cell>
          <cell r="T113">
            <v>20</v>
          </cell>
          <cell r="U113">
            <v>20</v>
          </cell>
          <cell r="V113">
            <v>20</v>
          </cell>
          <cell r="W113">
            <v>20</v>
          </cell>
          <cell r="X113">
            <v>20</v>
          </cell>
          <cell r="Y113">
            <v>20</v>
          </cell>
          <cell r="Z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40</v>
          </cell>
          <cell r="L114">
            <v>46</v>
          </cell>
          <cell r="M114">
            <v>60</v>
          </cell>
          <cell r="N114">
            <v>53</v>
          </cell>
          <cell r="O114">
            <v>54</v>
          </cell>
          <cell r="P114">
            <v>58</v>
          </cell>
          <cell r="Q114">
            <v>59</v>
          </cell>
          <cell r="R114">
            <v>370</v>
          </cell>
          <cell r="S114">
            <v>60</v>
          </cell>
          <cell r="T114">
            <v>60</v>
          </cell>
          <cell r="U114">
            <v>60</v>
          </cell>
          <cell r="V114">
            <v>60</v>
          </cell>
          <cell r="W114">
            <v>60</v>
          </cell>
          <cell r="X114">
            <v>60</v>
          </cell>
          <cell r="Y114">
            <v>60</v>
          </cell>
          <cell r="Z114">
            <v>420</v>
          </cell>
        </row>
        <row r="115">
          <cell r="A115">
            <v>2310</v>
          </cell>
          <cell r="B115" t="str">
            <v>Barton Junior School</v>
          </cell>
          <cell r="C115" t="str">
            <v>Dover</v>
          </cell>
          <cell r="D115" t="str">
            <v>886DO01</v>
          </cell>
          <cell r="E115" t="str">
            <v>Dover Town</v>
          </cell>
          <cell r="F115" t="str">
            <v>Junior</v>
          </cell>
          <cell r="G115" t="str">
            <v>Academy</v>
          </cell>
          <cell r="H115">
            <v>60</v>
          </cell>
          <cell r="I115">
            <v>60</v>
          </cell>
          <cell r="J115">
            <v>60</v>
          </cell>
          <cell r="K115">
            <v>0</v>
          </cell>
          <cell r="L115">
            <v>0</v>
          </cell>
          <cell r="M115">
            <v>0</v>
          </cell>
          <cell r="N115">
            <v>52</v>
          </cell>
          <cell r="O115">
            <v>52</v>
          </cell>
          <cell r="P115">
            <v>58</v>
          </cell>
          <cell r="Q115">
            <v>56</v>
          </cell>
          <cell r="R115">
            <v>218</v>
          </cell>
          <cell r="S115">
            <v>0</v>
          </cell>
          <cell r="T115">
            <v>0</v>
          </cell>
          <cell r="U115">
            <v>0</v>
          </cell>
          <cell r="V115">
            <v>60</v>
          </cell>
          <cell r="W115">
            <v>60</v>
          </cell>
          <cell r="X115">
            <v>60</v>
          </cell>
          <cell r="Y115">
            <v>60</v>
          </cell>
          <cell r="Z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26</v>
          </cell>
          <cell r="L116">
            <v>18</v>
          </cell>
          <cell r="M116">
            <v>25</v>
          </cell>
          <cell r="N116">
            <v>29</v>
          </cell>
          <cell r="O116">
            <v>27</v>
          </cell>
          <cell r="P116">
            <v>31</v>
          </cell>
          <cell r="Q116">
            <v>23</v>
          </cell>
          <cell r="R116">
            <v>179</v>
          </cell>
          <cell r="S116">
            <v>30</v>
          </cell>
          <cell r="T116">
            <v>30</v>
          </cell>
          <cell r="U116">
            <v>30</v>
          </cell>
          <cell r="V116">
            <v>30</v>
          </cell>
          <cell r="W116">
            <v>30</v>
          </cell>
          <cell r="X116">
            <v>30</v>
          </cell>
          <cell r="Y116">
            <v>30</v>
          </cell>
          <cell r="Z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26</v>
          </cell>
          <cell r="L117">
            <v>25</v>
          </cell>
          <cell r="M117">
            <v>29</v>
          </cell>
          <cell r="N117">
            <v>30</v>
          </cell>
          <cell r="O117">
            <v>29</v>
          </cell>
          <cell r="P117">
            <v>30</v>
          </cell>
          <cell r="Q117">
            <v>30</v>
          </cell>
          <cell r="R117">
            <v>199</v>
          </cell>
          <cell r="S117">
            <v>30</v>
          </cell>
          <cell r="T117">
            <v>30</v>
          </cell>
          <cell r="U117">
            <v>30</v>
          </cell>
          <cell r="V117">
            <v>30</v>
          </cell>
          <cell r="W117">
            <v>30</v>
          </cell>
          <cell r="X117">
            <v>30</v>
          </cell>
          <cell r="Y117">
            <v>30</v>
          </cell>
          <cell r="Z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20</v>
          </cell>
          <cell r="L118">
            <v>30</v>
          </cell>
          <cell r="M118">
            <v>26</v>
          </cell>
          <cell r="N118">
            <v>29</v>
          </cell>
          <cell r="O118">
            <v>32</v>
          </cell>
          <cell r="P118">
            <v>31</v>
          </cell>
          <cell r="Q118">
            <v>26</v>
          </cell>
          <cell r="R118">
            <v>194</v>
          </cell>
          <cell r="S118">
            <v>30</v>
          </cell>
          <cell r="T118">
            <v>30</v>
          </cell>
          <cell r="U118">
            <v>30</v>
          </cell>
          <cell r="V118">
            <v>30</v>
          </cell>
          <cell r="W118">
            <v>30</v>
          </cell>
          <cell r="X118">
            <v>30</v>
          </cell>
          <cell r="Y118">
            <v>30</v>
          </cell>
          <cell r="Z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30</v>
          </cell>
          <cell r="L119">
            <v>49</v>
          </cell>
          <cell r="M119">
            <v>37</v>
          </cell>
          <cell r="N119">
            <v>39</v>
          </cell>
          <cell r="O119">
            <v>43</v>
          </cell>
          <cell r="P119">
            <v>53</v>
          </cell>
          <cell r="Q119">
            <v>56</v>
          </cell>
          <cell r="R119">
            <v>307</v>
          </cell>
          <cell r="S119">
            <v>60</v>
          </cell>
          <cell r="T119">
            <v>60</v>
          </cell>
          <cell r="U119">
            <v>60</v>
          </cell>
          <cell r="V119">
            <v>60</v>
          </cell>
          <cell r="W119">
            <v>60</v>
          </cell>
          <cell r="X119">
            <v>60</v>
          </cell>
          <cell r="Y119">
            <v>60</v>
          </cell>
          <cell r="Z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27</v>
          </cell>
          <cell r="L120">
            <v>18</v>
          </cell>
          <cell r="M120">
            <v>30</v>
          </cell>
          <cell r="N120">
            <v>24</v>
          </cell>
          <cell r="O120">
            <v>30</v>
          </cell>
          <cell r="P120">
            <v>17</v>
          </cell>
          <cell r="Q120">
            <v>29</v>
          </cell>
          <cell r="R120">
            <v>175</v>
          </cell>
          <cell r="S120">
            <v>30</v>
          </cell>
          <cell r="T120">
            <v>30</v>
          </cell>
          <cell r="U120">
            <v>30</v>
          </cell>
          <cell r="V120">
            <v>30</v>
          </cell>
          <cell r="W120">
            <v>30</v>
          </cell>
          <cell r="X120">
            <v>30</v>
          </cell>
          <cell r="Y120">
            <v>30</v>
          </cell>
          <cell r="Z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11</v>
          </cell>
          <cell r="L121">
            <v>12</v>
          </cell>
          <cell r="M121">
            <v>21</v>
          </cell>
          <cell r="N121">
            <v>9</v>
          </cell>
          <cell r="O121">
            <v>18</v>
          </cell>
          <cell r="P121">
            <v>18</v>
          </cell>
          <cell r="Q121">
            <v>10</v>
          </cell>
          <cell r="R121">
            <v>99</v>
          </cell>
          <cell r="S121">
            <v>20</v>
          </cell>
          <cell r="T121">
            <v>20</v>
          </cell>
          <cell r="U121">
            <v>20</v>
          </cell>
          <cell r="V121">
            <v>20</v>
          </cell>
          <cell r="W121">
            <v>20</v>
          </cell>
          <cell r="X121">
            <v>20</v>
          </cell>
          <cell r="Y121">
            <v>20</v>
          </cell>
          <cell r="Z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11</v>
          </cell>
          <cell r="L122">
            <v>12</v>
          </cell>
          <cell r="M122">
            <v>6</v>
          </cell>
          <cell r="N122">
            <v>13</v>
          </cell>
          <cell r="O122">
            <v>3</v>
          </cell>
          <cell r="P122">
            <v>8</v>
          </cell>
          <cell r="Q122">
            <v>4</v>
          </cell>
          <cell r="R122">
            <v>57</v>
          </cell>
          <cell r="S122">
            <v>10</v>
          </cell>
          <cell r="T122">
            <v>10</v>
          </cell>
          <cell r="U122">
            <v>10</v>
          </cell>
          <cell r="V122">
            <v>10</v>
          </cell>
          <cell r="W122">
            <v>10</v>
          </cell>
          <cell r="X122">
            <v>10</v>
          </cell>
          <cell r="Y122">
            <v>10</v>
          </cell>
          <cell r="Z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47</v>
          </cell>
          <cell r="L123">
            <v>55</v>
          </cell>
          <cell r="M123">
            <v>48</v>
          </cell>
          <cell r="N123">
            <v>57</v>
          </cell>
          <cell r="O123">
            <v>57</v>
          </cell>
          <cell r="P123">
            <v>58</v>
          </cell>
          <cell r="Q123">
            <v>55</v>
          </cell>
          <cell r="R123">
            <v>377</v>
          </cell>
          <cell r="S123">
            <v>60</v>
          </cell>
          <cell r="T123">
            <v>60</v>
          </cell>
          <cell r="U123">
            <v>60</v>
          </cell>
          <cell r="V123">
            <v>60</v>
          </cell>
          <cell r="W123">
            <v>60</v>
          </cell>
          <cell r="X123">
            <v>60</v>
          </cell>
          <cell r="Y123">
            <v>60</v>
          </cell>
          <cell r="Z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21</v>
          </cell>
          <cell r="L124">
            <v>18</v>
          </cell>
          <cell r="M124">
            <v>25</v>
          </cell>
          <cell r="N124">
            <v>21</v>
          </cell>
          <cell r="O124">
            <v>18</v>
          </cell>
          <cell r="P124">
            <v>21</v>
          </cell>
          <cell r="Q124">
            <v>21</v>
          </cell>
          <cell r="R124">
            <v>145</v>
          </cell>
          <cell r="S124">
            <v>22</v>
          </cell>
          <cell r="T124">
            <v>22</v>
          </cell>
          <cell r="U124">
            <v>22</v>
          </cell>
          <cell r="V124">
            <v>22</v>
          </cell>
          <cell r="W124">
            <v>22</v>
          </cell>
          <cell r="X124">
            <v>22</v>
          </cell>
          <cell r="Y124">
            <v>22</v>
          </cell>
          <cell r="Z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29</v>
          </cell>
          <cell r="M125">
            <v>28</v>
          </cell>
          <cell r="N125">
            <v>33</v>
          </cell>
          <cell r="O125">
            <v>29</v>
          </cell>
          <cell r="P125">
            <v>30</v>
          </cell>
          <cell r="Q125">
            <v>57</v>
          </cell>
          <cell r="R125">
            <v>236</v>
          </cell>
          <cell r="S125">
            <v>30</v>
          </cell>
          <cell r="T125">
            <v>30</v>
          </cell>
          <cell r="U125">
            <v>30</v>
          </cell>
          <cell r="V125">
            <v>30</v>
          </cell>
          <cell r="W125">
            <v>30</v>
          </cell>
          <cell r="X125">
            <v>30</v>
          </cell>
          <cell r="Y125">
            <v>60</v>
          </cell>
          <cell r="Z125">
            <v>240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29</v>
          </cell>
          <cell r="N126">
            <v>34</v>
          </cell>
          <cell r="O126">
            <v>28</v>
          </cell>
          <cell r="P126">
            <v>31</v>
          </cell>
          <cell r="Q126">
            <v>32</v>
          </cell>
          <cell r="R126">
            <v>214</v>
          </cell>
          <cell r="S126">
            <v>30</v>
          </cell>
          <cell r="T126">
            <v>30</v>
          </cell>
          <cell r="U126">
            <v>30</v>
          </cell>
          <cell r="V126">
            <v>30</v>
          </cell>
          <cell r="W126">
            <v>30</v>
          </cell>
          <cell r="X126">
            <v>30</v>
          </cell>
          <cell r="Y126">
            <v>30</v>
          </cell>
          <cell r="Z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10</v>
          </cell>
          <cell r="L127">
            <v>16</v>
          </cell>
          <cell r="M127">
            <v>11</v>
          </cell>
          <cell r="N127">
            <v>14</v>
          </cell>
          <cell r="O127">
            <v>9</v>
          </cell>
          <cell r="P127">
            <v>15</v>
          </cell>
          <cell r="Q127">
            <v>13</v>
          </cell>
          <cell r="R127">
            <v>88</v>
          </cell>
          <cell r="S127">
            <v>15</v>
          </cell>
          <cell r="T127">
            <v>15</v>
          </cell>
          <cell r="U127">
            <v>15</v>
          </cell>
          <cell r="V127">
            <v>15</v>
          </cell>
          <cell r="W127">
            <v>15</v>
          </cell>
          <cell r="X127">
            <v>15</v>
          </cell>
          <cell r="Y127">
            <v>15</v>
          </cell>
          <cell r="Z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11</v>
          </cell>
          <cell r="L128">
            <v>10</v>
          </cell>
          <cell r="M128">
            <v>10</v>
          </cell>
          <cell r="N128">
            <v>13</v>
          </cell>
          <cell r="O128">
            <v>12</v>
          </cell>
          <cell r="P128">
            <v>13</v>
          </cell>
          <cell r="Q128">
            <v>6</v>
          </cell>
          <cell r="R128">
            <v>75</v>
          </cell>
          <cell r="S128">
            <v>12</v>
          </cell>
          <cell r="T128">
            <v>12</v>
          </cell>
          <cell r="U128">
            <v>12</v>
          </cell>
          <cell r="V128">
            <v>12</v>
          </cell>
          <cell r="W128">
            <v>12</v>
          </cell>
          <cell r="X128">
            <v>12</v>
          </cell>
          <cell r="Y128">
            <v>12</v>
          </cell>
          <cell r="Z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7</v>
          </cell>
          <cell r="L129">
            <v>7</v>
          </cell>
          <cell r="M129">
            <v>2</v>
          </cell>
          <cell r="N129">
            <v>4</v>
          </cell>
          <cell r="O129">
            <v>7</v>
          </cell>
          <cell r="P129">
            <v>5</v>
          </cell>
          <cell r="Q129">
            <v>6</v>
          </cell>
          <cell r="R129">
            <v>38</v>
          </cell>
          <cell r="S129">
            <v>12</v>
          </cell>
          <cell r="T129">
            <v>12</v>
          </cell>
          <cell r="U129">
            <v>12</v>
          </cell>
          <cell r="V129">
            <v>12</v>
          </cell>
          <cell r="W129">
            <v>12</v>
          </cell>
          <cell r="X129">
            <v>12</v>
          </cell>
          <cell r="Y129">
            <v>12</v>
          </cell>
          <cell r="Z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17</v>
          </cell>
          <cell r="N130">
            <v>19</v>
          </cell>
          <cell r="O130">
            <v>18</v>
          </cell>
          <cell r="P130">
            <v>17</v>
          </cell>
          <cell r="Q130">
            <v>21</v>
          </cell>
          <cell r="R130">
            <v>132</v>
          </cell>
          <cell r="S130">
            <v>20</v>
          </cell>
          <cell r="T130">
            <v>20</v>
          </cell>
          <cell r="U130">
            <v>20</v>
          </cell>
          <cell r="V130">
            <v>20</v>
          </cell>
          <cell r="W130">
            <v>20</v>
          </cell>
          <cell r="X130">
            <v>20</v>
          </cell>
          <cell r="Y130">
            <v>20</v>
          </cell>
          <cell r="Z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13</v>
          </cell>
          <cell r="M131">
            <v>14</v>
          </cell>
          <cell r="N131">
            <v>16</v>
          </cell>
          <cell r="O131">
            <v>17</v>
          </cell>
          <cell r="P131">
            <v>19</v>
          </cell>
          <cell r="Q131">
            <v>20</v>
          </cell>
          <cell r="R131">
            <v>119</v>
          </cell>
          <cell r="S131">
            <v>20</v>
          </cell>
          <cell r="T131">
            <v>20</v>
          </cell>
          <cell r="U131">
            <v>20</v>
          </cell>
          <cell r="V131">
            <v>20</v>
          </cell>
          <cell r="W131">
            <v>20</v>
          </cell>
          <cell r="X131">
            <v>20</v>
          </cell>
          <cell r="Y131">
            <v>20</v>
          </cell>
          <cell r="Z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39</v>
          </cell>
          <cell r="L132">
            <v>48</v>
          </cell>
          <cell r="M132">
            <v>59</v>
          </cell>
          <cell r="N132">
            <v>50</v>
          </cell>
          <cell r="O132">
            <v>59</v>
          </cell>
          <cell r="P132">
            <v>42</v>
          </cell>
          <cell r="Q132">
            <v>53</v>
          </cell>
          <cell r="R132">
            <v>350</v>
          </cell>
          <cell r="S132">
            <v>60</v>
          </cell>
          <cell r="T132">
            <v>60</v>
          </cell>
          <cell r="U132">
            <v>60</v>
          </cell>
          <cell r="V132">
            <v>60</v>
          </cell>
          <cell r="W132">
            <v>60</v>
          </cell>
          <cell r="X132">
            <v>60</v>
          </cell>
          <cell r="Y132">
            <v>60</v>
          </cell>
          <cell r="Z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57</v>
          </cell>
          <cell r="M133">
            <v>56</v>
          </cell>
          <cell r="N133">
            <v>55</v>
          </cell>
          <cell r="O133">
            <v>62</v>
          </cell>
          <cell r="P133">
            <v>60</v>
          </cell>
          <cell r="Q133">
            <v>61</v>
          </cell>
          <cell r="R133">
            <v>411</v>
          </cell>
          <cell r="S133">
            <v>60</v>
          </cell>
          <cell r="T133">
            <v>60</v>
          </cell>
          <cell r="U133">
            <v>60</v>
          </cell>
          <cell r="V133">
            <v>60</v>
          </cell>
          <cell r="W133">
            <v>60</v>
          </cell>
          <cell r="X133">
            <v>60</v>
          </cell>
          <cell r="Y133">
            <v>60</v>
          </cell>
          <cell r="Z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48</v>
          </cell>
          <cell r="L134">
            <v>49</v>
          </cell>
          <cell r="M134">
            <v>41</v>
          </cell>
          <cell r="N134">
            <v>57</v>
          </cell>
          <cell r="O134">
            <v>59</v>
          </cell>
          <cell r="P134">
            <v>51</v>
          </cell>
          <cell r="Q134">
            <v>60</v>
          </cell>
          <cell r="R134">
            <v>365</v>
          </cell>
          <cell r="S134">
            <v>60</v>
          </cell>
          <cell r="T134">
            <v>60</v>
          </cell>
          <cell r="U134">
            <v>60</v>
          </cell>
          <cell r="V134">
            <v>60</v>
          </cell>
          <cell r="W134">
            <v>60</v>
          </cell>
          <cell r="X134">
            <v>60</v>
          </cell>
          <cell r="Y134">
            <v>60</v>
          </cell>
          <cell r="Z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34</v>
          </cell>
          <cell r="L135">
            <v>47</v>
          </cell>
          <cell r="M135">
            <v>57</v>
          </cell>
          <cell r="N135">
            <v>0</v>
          </cell>
          <cell r="O135">
            <v>0</v>
          </cell>
          <cell r="P135">
            <v>0</v>
          </cell>
          <cell r="Q135">
            <v>0</v>
          </cell>
          <cell r="R135">
            <v>138</v>
          </cell>
          <cell r="S135">
            <v>56</v>
          </cell>
          <cell r="T135">
            <v>56</v>
          </cell>
          <cell r="U135">
            <v>56</v>
          </cell>
          <cell r="V135">
            <v>0</v>
          </cell>
          <cell r="W135">
            <v>0</v>
          </cell>
          <cell r="X135">
            <v>0</v>
          </cell>
          <cell r="Y135">
            <v>0</v>
          </cell>
          <cell r="Z135">
            <v>168</v>
          </cell>
        </row>
        <row r="136">
          <cell r="A136">
            <v>2627</v>
          </cell>
          <cell r="B136" t="str">
            <v>Sandwich Junior School</v>
          </cell>
          <cell r="C136" t="str">
            <v>Dover</v>
          </cell>
          <cell r="D136" t="str">
            <v>886DO06</v>
          </cell>
          <cell r="E136" t="str">
            <v>Sandwich and Eastry</v>
          </cell>
          <cell r="F136" t="str">
            <v>Junior</v>
          </cell>
          <cell r="G136" t="str">
            <v>Community</v>
          </cell>
          <cell r="H136">
            <v>60</v>
          </cell>
          <cell r="I136">
            <v>60</v>
          </cell>
          <cell r="J136">
            <v>60</v>
          </cell>
          <cell r="K136">
            <v>0</v>
          </cell>
          <cell r="L136">
            <v>0</v>
          </cell>
          <cell r="M136">
            <v>0</v>
          </cell>
          <cell r="N136">
            <v>54</v>
          </cell>
          <cell r="O136">
            <v>44</v>
          </cell>
          <cell r="P136">
            <v>54</v>
          </cell>
          <cell r="Q136">
            <v>61</v>
          </cell>
          <cell r="R136">
            <v>213</v>
          </cell>
          <cell r="S136">
            <v>0</v>
          </cell>
          <cell r="T136">
            <v>0</v>
          </cell>
          <cell r="U136">
            <v>0</v>
          </cell>
          <cell r="V136">
            <v>60</v>
          </cell>
          <cell r="W136">
            <v>60</v>
          </cell>
          <cell r="X136">
            <v>60</v>
          </cell>
          <cell r="Y136">
            <v>60</v>
          </cell>
          <cell r="Z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40</v>
          </cell>
          <cell r="L137">
            <v>51</v>
          </cell>
          <cell r="M137">
            <v>56</v>
          </cell>
          <cell r="N137">
            <v>0</v>
          </cell>
          <cell r="O137">
            <v>0</v>
          </cell>
          <cell r="P137">
            <v>0</v>
          </cell>
          <cell r="Q137">
            <v>0</v>
          </cell>
          <cell r="R137">
            <v>147</v>
          </cell>
          <cell r="S137">
            <v>60</v>
          </cell>
          <cell r="T137">
            <v>60</v>
          </cell>
          <cell r="U137">
            <v>60</v>
          </cell>
          <cell r="V137">
            <v>0</v>
          </cell>
          <cell r="W137">
            <v>0</v>
          </cell>
          <cell r="X137">
            <v>0</v>
          </cell>
          <cell r="Y137">
            <v>0</v>
          </cell>
          <cell r="Z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27</v>
          </cell>
          <cell r="M138">
            <v>31</v>
          </cell>
          <cell r="N138">
            <v>30</v>
          </cell>
          <cell r="O138">
            <v>31</v>
          </cell>
          <cell r="P138">
            <v>28</v>
          </cell>
          <cell r="Q138">
            <v>31</v>
          </cell>
          <cell r="R138">
            <v>208</v>
          </cell>
          <cell r="S138">
            <v>30</v>
          </cell>
          <cell r="T138">
            <v>30</v>
          </cell>
          <cell r="U138">
            <v>30</v>
          </cell>
          <cell r="V138">
            <v>30</v>
          </cell>
          <cell r="W138">
            <v>30</v>
          </cell>
          <cell r="X138">
            <v>30</v>
          </cell>
          <cell r="Y138">
            <v>30</v>
          </cell>
          <cell r="Z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11</v>
          </cell>
          <cell r="L139">
            <v>15</v>
          </cell>
          <cell r="M139">
            <v>13</v>
          </cell>
          <cell r="N139">
            <v>12</v>
          </cell>
          <cell r="O139">
            <v>10</v>
          </cell>
          <cell r="P139">
            <v>10</v>
          </cell>
          <cell r="Q139">
            <v>11</v>
          </cell>
          <cell r="R139">
            <v>82</v>
          </cell>
          <cell r="S139">
            <v>15</v>
          </cell>
          <cell r="T139">
            <v>15</v>
          </cell>
          <cell r="U139">
            <v>15</v>
          </cell>
          <cell r="V139">
            <v>15</v>
          </cell>
          <cell r="W139">
            <v>15</v>
          </cell>
          <cell r="X139">
            <v>15</v>
          </cell>
          <cell r="Y139">
            <v>15</v>
          </cell>
          <cell r="Z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16</v>
          </cell>
          <cell r="L140">
            <v>29</v>
          </cell>
          <cell r="M140">
            <v>22</v>
          </cell>
          <cell r="N140">
            <v>17</v>
          </cell>
          <cell r="O140">
            <v>13</v>
          </cell>
          <cell r="P140">
            <v>10</v>
          </cell>
          <cell r="Q140">
            <v>16</v>
          </cell>
          <cell r="R140">
            <v>123</v>
          </cell>
          <cell r="S140">
            <v>30</v>
          </cell>
          <cell r="T140">
            <v>30</v>
          </cell>
          <cell r="U140">
            <v>20</v>
          </cell>
          <cell r="V140">
            <v>20</v>
          </cell>
          <cell r="W140">
            <v>20</v>
          </cell>
          <cell r="X140">
            <v>20</v>
          </cell>
          <cell r="Y140">
            <v>20</v>
          </cell>
          <cell r="Z140">
            <v>160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17</v>
          </cell>
          <cell r="L141">
            <v>29</v>
          </cell>
          <cell r="M141">
            <v>27</v>
          </cell>
          <cell r="N141">
            <v>29</v>
          </cell>
          <cell r="O141">
            <v>26</v>
          </cell>
          <cell r="P141">
            <v>24</v>
          </cell>
          <cell r="Q141">
            <v>25</v>
          </cell>
          <cell r="R141">
            <v>177</v>
          </cell>
          <cell r="S141">
            <v>30</v>
          </cell>
          <cell r="T141">
            <v>30</v>
          </cell>
          <cell r="U141">
            <v>30</v>
          </cell>
          <cell r="V141">
            <v>30</v>
          </cell>
          <cell r="W141">
            <v>30</v>
          </cell>
          <cell r="X141">
            <v>30</v>
          </cell>
          <cell r="Y141">
            <v>30</v>
          </cell>
          <cell r="Z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21</v>
          </cell>
          <cell r="L142">
            <v>29</v>
          </cell>
          <cell r="M142">
            <v>30</v>
          </cell>
          <cell r="N142">
            <v>30</v>
          </cell>
          <cell r="O142">
            <v>29</v>
          </cell>
          <cell r="P142">
            <v>29</v>
          </cell>
          <cell r="Q142">
            <v>25</v>
          </cell>
          <cell r="R142">
            <v>193</v>
          </cell>
          <cell r="S142">
            <v>30</v>
          </cell>
          <cell r="T142">
            <v>30</v>
          </cell>
          <cell r="U142">
            <v>30</v>
          </cell>
          <cell r="V142">
            <v>30</v>
          </cell>
          <cell r="W142">
            <v>30</v>
          </cell>
          <cell r="X142">
            <v>30</v>
          </cell>
          <cell r="Y142">
            <v>30</v>
          </cell>
          <cell r="Z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22</v>
          </cell>
          <cell r="L143">
            <v>25</v>
          </cell>
          <cell r="M143">
            <v>26</v>
          </cell>
          <cell r="N143">
            <v>24</v>
          </cell>
          <cell r="O143">
            <v>18</v>
          </cell>
          <cell r="P143">
            <v>24</v>
          </cell>
          <cell r="Q143">
            <v>16</v>
          </cell>
          <cell r="R143">
            <v>155</v>
          </cell>
          <cell r="S143">
            <v>30</v>
          </cell>
          <cell r="T143">
            <v>30</v>
          </cell>
          <cell r="U143">
            <v>30</v>
          </cell>
          <cell r="V143">
            <v>30</v>
          </cell>
          <cell r="W143">
            <v>30</v>
          </cell>
          <cell r="X143">
            <v>30</v>
          </cell>
          <cell r="Y143">
            <v>30</v>
          </cell>
          <cell r="Z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23</v>
          </cell>
          <cell r="L144">
            <v>23</v>
          </cell>
          <cell r="M144">
            <v>29</v>
          </cell>
          <cell r="N144">
            <v>28</v>
          </cell>
          <cell r="O144">
            <v>31</v>
          </cell>
          <cell r="P144">
            <v>26</v>
          </cell>
          <cell r="Q144">
            <v>30</v>
          </cell>
          <cell r="R144">
            <v>190</v>
          </cell>
          <cell r="S144">
            <v>30</v>
          </cell>
          <cell r="T144">
            <v>30</v>
          </cell>
          <cell r="U144">
            <v>30</v>
          </cell>
          <cell r="V144">
            <v>30</v>
          </cell>
          <cell r="W144">
            <v>30</v>
          </cell>
          <cell r="X144">
            <v>30</v>
          </cell>
          <cell r="Y144">
            <v>30</v>
          </cell>
          <cell r="Z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27</v>
          </cell>
          <cell r="L145">
            <v>26</v>
          </cell>
          <cell r="M145">
            <v>22</v>
          </cell>
          <cell r="N145">
            <v>28</v>
          </cell>
          <cell r="O145">
            <v>28</v>
          </cell>
          <cell r="P145">
            <v>30</v>
          </cell>
          <cell r="Q145">
            <v>26</v>
          </cell>
          <cell r="R145">
            <v>187</v>
          </cell>
          <cell r="S145">
            <v>30</v>
          </cell>
          <cell r="T145">
            <v>30</v>
          </cell>
          <cell r="U145">
            <v>30</v>
          </cell>
          <cell r="V145">
            <v>30</v>
          </cell>
          <cell r="W145">
            <v>30</v>
          </cell>
          <cell r="X145">
            <v>30</v>
          </cell>
          <cell r="Y145">
            <v>30</v>
          </cell>
          <cell r="Z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22</v>
          </cell>
          <cell r="L146">
            <v>19</v>
          </cell>
          <cell r="M146">
            <v>22</v>
          </cell>
          <cell r="N146">
            <v>24</v>
          </cell>
          <cell r="O146">
            <v>20</v>
          </cell>
          <cell r="P146">
            <v>20</v>
          </cell>
          <cell r="Q146">
            <v>25</v>
          </cell>
          <cell r="R146">
            <v>152</v>
          </cell>
          <cell r="S146">
            <v>20</v>
          </cell>
          <cell r="T146">
            <v>20</v>
          </cell>
          <cell r="U146">
            <v>20</v>
          </cell>
          <cell r="V146">
            <v>20</v>
          </cell>
          <cell r="W146">
            <v>20</v>
          </cell>
          <cell r="X146">
            <v>20</v>
          </cell>
          <cell r="Y146">
            <v>20</v>
          </cell>
          <cell r="Z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21</v>
          </cell>
          <cell r="L147">
            <v>23</v>
          </cell>
          <cell r="M147">
            <v>30</v>
          </cell>
          <cell r="N147">
            <v>27</v>
          </cell>
          <cell r="O147">
            <v>29</v>
          </cell>
          <cell r="P147">
            <v>23</v>
          </cell>
          <cell r="Q147">
            <v>27</v>
          </cell>
          <cell r="R147">
            <v>180</v>
          </cell>
          <cell r="S147">
            <v>30</v>
          </cell>
          <cell r="T147">
            <v>30</v>
          </cell>
          <cell r="U147">
            <v>30</v>
          </cell>
          <cell r="V147">
            <v>30</v>
          </cell>
          <cell r="W147">
            <v>30</v>
          </cell>
          <cell r="X147">
            <v>30</v>
          </cell>
          <cell r="Y147">
            <v>30</v>
          </cell>
          <cell r="Z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44</v>
          </cell>
          <cell r="L148">
            <v>62</v>
          </cell>
          <cell r="M148">
            <v>60</v>
          </cell>
          <cell r="N148">
            <v>60</v>
          </cell>
          <cell r="O148">
            <v>59</v>
          </cell>
          <cell r="P148">
            <v>56</v>
          </cell>
          <cell r="Q148">
            <v>53</v>
          </cell>
          <cell r="R148">
            <v>394</v>
          </cell>
          <cell r="S148">
            <v>60</v>
          </cell>
          <cell r="T148">
            <v>60</v>
          </cell>
          <cell r="U148">
            <v>60</v>
          </cell>
          <cell r="V148">
            <v>60</v>
          </cell>
          <cell r="W148">
            <v>60</v>
          </cell>
          <cell r="X148">
            <v>60</v>
          </cell>
          <cell r="Y148">
            <v>60</v>
          </cell>
          <cell r="Z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60</v>
          </cell>
          <cell r="I149">
            <v>60</v>
          </cell>
          <cell r="J149">
            <v>60</v>
          </cell>
          <cell r="K149">
            <v>23</v>
          </cell>
          <cell r="L149">
            <v>30</v>
          </cell>
          <cell r="M149">
            <v>34</v>
          </cell>
          <cell r="N149">
            <v>42</v>
          </cell>
          <cell r="O149">
            <v>43</v>
          </cell>
          <cell r="P149">
            <v>40</v>
          </cell>
          <cell r="Q149">
            <v>38</v>
          </cell>
          <cell r="R149">
            <v>250</v>
          </cell>
          <cell r="S149">
            <v>60</v>
          </cell>
          <cell r="T149">
            <v>60</v>
          </cell>
          <cell r="U149">
            <v>60</v>
          </cell>
          <cell r="V149">
            <v>60</v>
          </cell>
          <cell r="W149">
            <v>60</v>
          </cell>
          <cell r="X149">
            <v>60</v>
          </cell>
          <cell r="Y149">
            <v>60</v>
          </cell>
          <cell r="Z149">
            <v>420</v>
          </cell>
        </row>
        <row r="150">
          <cell r="A150">
            <v>2471</v>
          </cell>
          <cell r="B150" t="str">
            <v>Whitfield Aspen School</v>
          </cell>
          <cell r="C150" t="str">
            <v>Dover</v>
          </cell>
          <cell r="D150" t="str">
            <v>886DO02</v>
          </cell>
          <cell r="E150" t="str">
            <v>Whitfield and Dover North</v>
          </cell>
          <cell r="F150" t="str">
            <v>Primary</v>
          </cell>
          <cell r="G150" t="str">
            <v>Community</v>
          </cell>
          <cell r="H150">
            <v>78</v>
          </cell>
          <cell r="I150">
            <v>78</v>
          </cell>
          <cell r="J150">
            <v>78</v>
          </cell>
          <cell r="K150">
            <v>86</v>
          </cell>
          <cell r="L150">
            <v>82</v>
          </cell>
          <cell r="M150">
            <v>84</v>
          </cell>
          <cell r="N150">
            <v>97</v>
          </cell>
          <cell r="O150">
            <v>98</v>
          </cell>
          <cell r="P150">
            <v>80</v>
          </cell>
          <cell r="Q150">
            <v>82</v>
          </cell>
          <cell r="R150">
            <v>609</v>
          </cell>
          <cell r="S150">
            <v>90</v>
          </cell>
          <cell r="T150">
            <v>90</v>
          </cell>
          <cell r="U150">
            <v>90</v>
          </cell>
          <cell r="V150">
            <v>90</v>
          </cell>
          <cell r="W150">
            <v>90</v>
          </cell>
          <cell r="X150">
            <v>90</v>
          </cell>
          <cell r="Y150">
            <v>90</v>
          </cell>
          <cell r="Z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25</v>
          </cell>
          <cell r="M151">
            <v>24</v>
          </cell>
          <cell r="N151">
            <v>27</v>
          </cell>
          <cell r="O151">
            <v>28</v>
          </cell>
          <cell r="P151">
            <v>30</v>
          </cell>
          <cell r="Q151">
            <v>30</v>
          </cell>
          <cell r="R151">
            <v>194</v>
          </cell>
          <cell r="S151">
            <v>30</v>
          </cell>
          <cell r="T151">
            <v>30</v>
          </cell>
          <cell r="U151">
            <v>30</v>
          </cell>
          <cell r="V151">
            <v>30</v>
          </cell>
          <cell r="W151">
            <v>30</v>
          </cell>
          <cell r="X151">
            <v>30</v>
          </cell>
          <cell r="Y151">
            <v>30</v>
          </cell>
          <cell r="Z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11</v>
          </cell>
          <cell r="M152">
            <v>9</v>
          </cell>
          <cell r="N152">
            <v>9</v>
          </cell>
          <cell r="O152">
            <v>11</v>
          </cell>
          <cell r="P152">
            <v>8</v>
          </cell>
          <cell r="Q152">
            <v>9</v>
          </cell>
          <cell r="R152">
            <v>67</v>
          </cell>
          <cell r="S152">
            <v>10</v>
          </cell>
          <cell r="T152">
            <v>10</v>
          </cell>
          <cell r="U152">
            <v>10</v>
          </cell>
          <cell r="V152">
            <v>10</v>
          </cell>
          <cell r="W152">
            <v>10</v>
          </cell>
          <cell r="X152">
            <v>10</v>
          </cell>
          <cell r="Y152">
            <v>10</v>
          </cell>
          <cell r="Z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35</v>
          </cell>
          <cell r="L153">
            <v>29</v>
          </cell>
          <cell r="M153">
            <v>34</v>
          </cell>
          <cell r="N153">
            <v>31</v>
          </cell>
          <cell r="O153">
            <v>41</v>
          </cell>
          <cell r="P153">
            <v>40</v>
          </cell>
          <cell r="Q153">
            <v>43</v>
          </cell>
          <cell r="R153">
            <v>253</v>
          </cell>
          <cell r="S153">
            <v>45</v>
          </cell>
          <cell r="T153">
            <v>45</v>
          </cell>
          <cell r="U153">
            <v>45</v>
          </cell>
          <cell r="V153">
            <v>45</v>
          </cell>
          <cell r="W153">
            <v>45</v>
          </cell>
          <cell r="X153">
            <v>45</v>
          </cell>
          <cell r="Y153">
            <v>45</v>
          </cell>
          <cell r="Z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8</v>
          </cell>
          <cell r="L154">
            <v>12</v>
          </cell>
          <cell r="M154">
            <v>14</v>
          </cell>
          <cell r="N154">
            <v>5</v>
          </cell>
          <cell r="O154">
            <v>15</v>
          </cell>
          <cell r="P154">
            <v>12</v>
          </cell>
          <cell r="Q154">
            <v>10</v>
          </cell>
          <cell r="R154">
            <v>76</v>
          </cell>
          <cell r="S154">
            <v>13</v>
          </cell>
          <cell r="T154">
            <v>13</v>
          </cell>
          <cell r="U154">
            <v>13</v>
          </cell>
          <cell r="V154">
            <v>13</v>
          </cell>
          <cell r="W154">
            <v>13</v>
          </cell>
          <cell r="X154">
            <v>13</v>
          </cell>
          <cell r="Y154">
            <v>13</v>
          </cell>
          <cell r="Z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11</v>
          </cell>
          <cell r="L155">
            <v>11</v>
          </cell>
          <cell r="M155">
            <v>15</v>
          </cell>
          <cell r="N155">
            <v>16</v>
          </cell>
          <cell r="O155">
            <v>8</v>
          </cell>
          <cell r="P155">
            <v>13</v>
          </cell>
          <cell r="Q155">
            <v>10</v>
          </cell>
          <cell r="R155">
            <v>84</v>
          </cell>
          <cell r="S155">
            <v>20</v>
          </cell>
          <cell r="T155">
            <v>20</v>
          </cell>
          <cell r="U155">
            <v>20</v>
          </cell>
          <cell r="V155">
            <v>20</v>
          </cell>
          <cell r="W155">
            <v>20</v>
          </cell>
          <cell r="X155">
            <v>20</v>
          </cell>
          <cell r="Y155">
            <v>20</v>
          </cell>
          <cell r="Z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13</v>
          </cell>
          <cell r="N156">
            <v>12</v>
          </cell>
          <cell r="O156">
            <v>11</v>
          </cell>
          <cell r="P156">
            <v>15</v>
          </cell>
          <cell r="Q156">
            <v>12</v>
          </cell>
          <cell r="R156">
            <v>93</v>
          </cell>
          <cell r="S156">
            <v>15</v>
          </cell>
          <cell r="T156">
            <v>15</v>
          </cell>
          <cell r="U156">
            <v>15</v>
          </cell>
          <cell r="V156">
            <v>15</v>
          </cell>
          <cell r="W156">
            <v>15</v>
          </cell>
          <cell r="X156">
            <v>15</v>
          </cell>
          <cell r="Y156">
            <v>15</v>
          </cell>
          <cell r="Z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57</v>
          </cell>
          <cell r="L157">
            <v>42</v>
          </cell>
          <cell r="M157">
            <v>53</v>
          </cell>
          <cell r="N157">
            <v>47</v>
          </cell>
          <cell r="O157">
            <v>54</v>
          </cell>
          <cell r="P157">
            <v>54</v>
          </cell>
          <cell r="Q157">
            <v>58</v>
          </cell>
          <cell r="R157">
            <v>365</v>
          </cell>
          <cell r="S157">
            <v>58</v>
          </cell>
          <cell r="T157">
            <v>58</v>
          </cell>
          <cell r="U157">
            <v>58</v>
          </cell>
          <cell r="V157">
            <v>58</v>
          </cell>
          <cell r="W157">
            <v>58</v>
          </cell>
          <cell r="X157">
            <v>58</v>
          </cell>
          <cell r="Y157">
            <v>58</v>
          </cell>
          <cell r="Z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52</v>
          </cell>
          <cell r="L158">
            <v>58</v>
          </cell>
          <cell r="M158">
            <v>48</v>
          </cell>
          <cell r="N158">
            <v>56</v>
          </cell>
          <cell r="O158">
            <v>55</v>
          </cell>
          <cell r="P158">
            <v>55</v>
          </cell>
          <cell r="Q158">
            <v>63</v>
          </cell>
          <cell r="R158">
            <v>387</v>
          </cell>
          <cell r="S158">
            <v>60</v>
          </cell>
          <cell r="T158">
            <v>60</v>
          </cell>
          <cell r="U158">
            <v>60</v>
          </cell>
          <cell r="V158">
            <v>60</v>
          </cell>
          <cell r="W158">
            <v>60</v>
          </cell>
          <cell r="X158">
            <v>60</v>
          </cell>
          <cell r="Y158">
            <v>60</v>
          </cell>
          <cell r="Z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57</v>
          </cell>
          <cell r="L159">
            <v>60</v>
          </cell>
          <cell r="M159">
            <v>61</v>
          </cell>
          <cell r="N159">
            <v>63</v>
          </cell>
          <cell r="O159">
            <v>60</v>
          </cell>
          <cell r="P159">
            <v>63</v>
          </cell>
          <cell r="Q159">
            <v>62</v>
          </cell>
          <cell r="R159">
            <v>426</v>
          </cell>
          <cell r="S159">
            <v>60</v>
          </cell>
          <cell r="T159">
            <v>60</v>
          </cell>
          <cell r="U159">
            <v>60</v>
          </cell>
          <cell r="V159">
            <v>60</v>
          </cell>
          <cell r="W159">
            <v>60</v>
          </cell>
          <cell r="X159">
            <v>60</v>
          </cell>
          <cell r="Y159">
            <v>60</v>
          </cell>
          <cell r="Z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48</v>
          </cell>
          <cell r="L160">
            <v>45</v>
          </cell>
          <cell r="M160">
            <v>47</v>
          </cell>
          <cell r="N160">
            <v>61</v>
          </cell>
          <cell r="O160">
            <v>50</v>
          </cell>
          <cell r="P160">
            <v>50</v>
          </cell>
          <cell r="Q160">
            <v>60</v>
          </cell>
          <cell r="R160">
            <v>361</v>
          </cell>
          <cell r="S160">
            <v>60</v>
          </cell>
          <cell r="T160">
            <v>60</v>
          </cell>
          <cell r="U160">
            <v>60</v>
          </cell>
          <cell r="V160">
            <v>60</v>
          </cell>
          <cell r="W160">
            <v>60</v>
          </cell>
          <cell r="X160">
            <v>60</v>
          </cell>
          <cell r="Y160">
            <v>60</v>
          </cell>
          <cell r="Z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17</v>
          </cell>
          <cell r="L161">
            <v>22</v>
          </cell>
          <cell r="M161">
            <v>23</v>
          </cell>
          <cell r="N161">
            <v>25</v>
          </cell>
          <cell r="O161">
            <v>25</v>
          </cell>
          <cell r="P161">
            <v>26</v>
          </cell>
          <cell r="Q161">
            <v>21</v>
          </cell>
          <cell r="R161">
            <v>159</v>
          </cell>
          <cell r="S161">
            <v>30</v>
          </cell>
          <cell r="T161">
            <v>30</v>
          </cell>
          <cell r="U161">
            <v>30</v>
          </cell>
          <cell r="V161">
            <v>30</v>
          </cell>
          <cell r="W161">
            <v>30</v>
          </cell>
          <cell r="X161">
            <v>30</v>
          </cell>
          <cell r="Y161">
            <v>30</v>
          </cell>
          <cell r="Z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12</v>
          </cell>
          <cell r="L162">
            <v>16</v>
          </cell>
          <cell r="M162">
            <v>16</v>
          </cell>
          <cell r="N162">
            <v>20</v>
          </cell>
          <cell r="O162">
            <v>14</v>
          </cell>
          <cell r="P162">
            <v>19</v>
          </cell>
          <cell r="Q162">
            <v>22</v>
          </cell>
          <cell r="R162">
            <v>119</v>
          </cell>
          <cell r="S162">
            <v>20</v>
          </cell>
          <cell r="T162">
            <v>20</v>
          </cell>
          <cell r="U162">
            <v>20</v>
          </cell>
          <cell r="V162">
            <v>20</v>
          </cell>
          <cell r="W162">
            <v>20</v>
          </cell>
          <cell r="X162">
            <v>20</v>
          </cell>
          <cell r="Y162">
            <v>20</v>
          </cell>
          <cell r="Z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51</v>
          </cell>
          <cell r="L163">
            <v>46</v>
          </cell>
          <cell r="M163">
            <v>47</v>
          </cell>
          <cell r="N163">
            <v>45</v>
          </cell>
          <cell r="O163">
            <v>66</v>
          </cell>
          <cell r="P163">
            <v>54</v>
          </cell>
          <cell r="Q163">
            <v>66</v>
          </cell>
          <cell r="R163">
            <v>375</v>
          </cell>
          <cell r="S163">
            <v>60</v>
          </cell>
          <cell r="T163">
            <v>60</v>
          </cell>
          <cell r="U163">
            <v>60</v>
          </cell>
          <cell r="V163">
            <v>60</v>
          </cell>
          <cell r="W163">
            <v>60</v>
          </cell>
          <cell r="X163">
            <v>60</v>
          </cell>
          <cell r="Y163">
            <v>60</v>
          </cell>
          <cell r="Z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45</v>
          </cell>
          <cell r="L164">
            <v>52</v>
          </cell>
          <cell r="M164">
            <v>57</v>
          </cell>
          <cell r="N164">
            <v>55</v>
          </cell>
          <cell r="O164">
            <v>58</v>
          </cell>
          <cell r="P164">
            <v>60</v>
          </cell>
          <cell r="Q164">
            <v>59</v>
          </cell>
          <cell r="R164">
            <v>386</v>
          </cell>
          <cell r="S164">
            <v>60</v>
          </cell>
          <cell r="T164">
            <v>60</v>
          </cell>
          <cell r="U164">
            <v>60</v>
          </cell>
          <cell r="V164">
            <v>60</v>
          </cell>
          <cell r="W164">
            <v>60</v>
          </cell>
          <cell r="X164">
            <v>60</v>
          </cell>
          <cell r="Y164">
            <v>60</v>
          </cell>
          <cell r="Z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52</v>
          </cell>
          <cell r="I165">
            <v>52</v>
          </cell>
          <cell r="J165">
            <v>52</v>
          </cell>
          <cell r="K165">
            <v>27</v>
          </cell>
          <cell r="L165">
            <v>29</v>
          </cell>
          <cell r="M165">
            <v>38</v>
          </cell>
          <cell r="N165">
            <v>27</v>
          </cell>
          <cell r="O165">
            <v>29</v>
          </cell>
          <cell r="P165">
            <v>39</v>
          </cell>
          <cell r="Q165">
            <v>39</v>
          </cell>
          <cell r="R165">
            <v>228</v>
          </cell>
          <cell r="S165">
            <v>52</v>
          </cell>
          <cell r="T165">
            <v>52</v>
          </cell>
          <cell r="U165">
            <v>52</v>
          </cell>
          <cell r="V165">
            <v>52</v>
          </cell>
          <cell r="W165">
            <v>52</v>
          </cell>
          <cell r="X165">
            <v>52</v>
          </cell>
          <cell r="Y165">
            <v>52</v>
          </cell>
          <cell r="Z165">
            <v>364</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29</v>
          </cell>
          <cell r="L166">
            <v>24</v>
          </cell>
          <cell r="M166">
            <v>20</v>
          </cell>
          <cell r="N166">
            <v>27</v>
          </cell>
          <cell r="O166">
            <v>26</v>
          </cell>
          <cell r="P166">
            <v>24</v>
          </cell>
          <cell r="Q166">
            <v>24</v>
          </cell>
          <cell r="R166">
            <v>174</v>
          </cell>
          <cell r="S166">
            <v>30</v>
          </cell>
          <cell r="T166">
            <v>30</v>
          </cell>
          <cell r="U166">
            <v>30</v>
          </cell>
          <cell r="V166">
            <v>30</v>
          </cell>
          <cell r="W166">
            <v>30</v>
          </cell>
          <cell r="X166">
            <v>30</v>
          </cell>
          <cell r="Y166">
            <v>30</v>
          </cell>
          <cell r="Z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49</v>
          </cell>
          <cell r="L167">
            <v>56</v>
          </cell>
          <cell r="M167">
            <v>59</v>
          </cell>
          <cell r="N167">
            <v>57</v>
          </cell>
          <cell r="O167">
            <v>55</v>
          </cell>
          <cell r="P167">
            <v>59</v>
          </cell>
          <cell r="Q167">
            <v>57</v>
          </cell>
          <cell r="R167">
            <v>392</v>
          </cell>
          <cell r="S167">
            <v>60</v>
          </cell>
          <cell r="T167">
            <v>60</v>
          </cell>
          <cell r="U167">
            <v>60</v>
          </cell>
          <cell r="V167">
            <v>60</v>
          </cell>
          <cell r="W167">
            <v>60</v>
          </cell>
          <cell r="X167">
            <v>60</v>
          </cell>
          <cell r="Y167">
            <v>60</v>
          </cell>
          <cell r="Z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38</v>
          </cell>
          <cell r="L168">
            <v>34</v>
          </cell>
          <cell r="M168">
            <v>43</v>
          </cell>
          <cell r="N168">
            <v>34</v>
          </cell>
          <cell r="O168">
            <v>40</v>
          </cell>
          <cell r="P168">
            <v>47</v>
          </cell>
          <cell r="Q168">
            <v>39</v>
          </cell>
          <cell r="R168">
            <v>275</v>
          </cell>
          <cell r="S168">
            <v>45</v>
          </cell>
          <cell r="T168">
            <v>45</v>
          </cell>
          <cell r="U168">
            <v>45</v>
          </cell>
          <cell r="V168">
            <v>45</v>
          </cell>
          <cell r="W168">
            <v>45</v>
          </cell>
          <cell r="X168">
            <v>45</v>
          </cell>
          <cell r="Y168">
            <v>45</v>
          </cell>
          <cell r="Z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35</v>
          </cell>
          <cell r="L169">
            <v>32</v>
          </cell>
          <cell r="M169">
            <v>33</v>
          </cell>
          <cell r="N169">
            <v>23</v>
          </cell>
          <cell r="O169">
            <v>32</v>
          </cell>
          <cell r="P169">
            <v>41</v>
          </cell>
          <cell r="Q169">
            <v>44</v>
          </cell>
          <cell r="R169">
            <v>240</v>
          </cell>
          <cell r="S169">
            <v>45</v>
          </cell>
          <cell r="T169">
            <v>45</v>
          </cell>
          <cell r="U169">
            <v>45</v>
          </cell>
          <cell r="V169">
            <v>45</v>
          </cell>
          <cell r="W169">
            <v>45</v>
          </cell>
          <cell r="X169">
            <v>45</v>
          </cell>
          <cell r="Y169">
            <v>45</v>
          </cell>
          <cell r="Z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19</v>
          </cell>
          <cell r="L170">
            <v>26</v>
          </cell>
          <cell r="M170">
            <v>30</v>
          </cell>
          <cell r="N170">
            <v>29</v>
          </cell>
          <cell r="O170">
            <v>23</v>
          </cell>
          <cell r="P170">
            <v>27</v>
          </cell>
          <cell r="Q170">
            <v>33</v>
          </cell>
          <cell r="R170">
            <v>187</v>
          </cell>
          <cell r="S170">
            <v>30</v>
          </cell>
          <cell r="T170">
            <v>30</v>
          </cell>
          <cell r="U170">
            <v>30</v>
          </cell>
          <cell r="V170">
            <v>30</v>
          </cell>
          <cell r="W170">
            <v>30</v>
          </cell>
          <cell r="X170">
            <v>30</v>
          </cell>
          <cell r="Y170">
            <v>30</v>
          </cell>
          <cell r="Z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29</v>
          </cell>
          <cell r="L171">
            <v>31</v>
          </cell>
          <cell r="M171">
            <v>30</v>
          </cell>
          <cell r="N171">
            <v>30</v>
          </cell>
          <cell r="O171">
            <v>30</v>
          </cell>
          <cell r="P171">
            <v>25</v>
          </cell>
          <cell r="Q171">
            <v>31</v>
          </cell>
          <cell r="R171">
            <v>206</v>
          </cell>
          <cell r="S171">
            <v>30</v>
          </cell>
          <cell r="T171">
            <v>30</v>
          </cell>
          <cell r="U171">
            <v>30</v>
          </cell>
          <cell r="V171">
            <v>30</v>
          </cell>
          <cell r="W171">
            <v>30</v>
          </cell>
          <cell r="X171">
            <v>30</v>
          </cell>
          <cell r="Y171">
            <v>30</v>
          </cell>
          <cell r="Z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15</v>
          </cell>
          <cell r="L172">
            <v>28</v>
          </cell>
          <cell r="M172">
            <v>22</v>
          </cell>
          <cell r="N172">
            <v>30</v>
          </cell>
          <cell r="O172">
            <v>14</v>
          </cell>
          <cell r="P172">
            <v>20</v>
          </cell>
          <cell r="Q172">
            <v>29</v>
          </cell>
          <cell r="R172">
            <v>158</v>
          </cell>
          <cell r="S172">
            <v>30</v>
          </cell>
          <cell r="T172">
            <v>30</v>
          </cell>
          <cell r="U172">
            <v>30</v>
          </cell>
          <cell r="V172">
            <v>30</v>
          </cell>
          <cell r="W172">
            <v>30</v>
          </cell>
          <cell r="X172">
            <v>30</v>
          </cell>
          <cell r="Y172">
            <v>30</v>
          </cell>
          <cell r="Z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28</v>
          </cell>
          <cell r="N173">
            <v>30</v>
          </cell>
          <cell r="O173">
            <v>26</v>
          </cell>
          <cell r="P173">
            <v>21</v>
          </cell>
          <cell r="Q173">
            <v>30</v>
          </cell>
          <cell r="R173">
            <v>195</v>
          </cell>
          <cell r="S173">
            <v>30</v>
          </cell>
          <cell r="T173">
            <v>30</v>
          </cell>
          <cell r="U173">
            <v>30</v>
          </cell>
          <cell r="V173">
            <v>30</v>
          </cell>
          <cell r="W173">
            <v>30</v>
          </cell>
          <cell r="X173">
            <v>30</v>
          </cell>
          <cell r="Y173">
            <v>30</v>
          </cell>
          <cell r="Z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18</v>
          </cell>
          <cell r="L174">
            <v>16</v>
          </cell>
          <cell r="M174">
            <v>31</v>
          </cell>
          <cell r="N174">
            <v>28</v>
          </cell>
          <cell r="O174">
            <v>20</v>
          </cell>
          <cell r="P174">
            <v>30</v>
          </cell>
          <cell r="Q174">
            <v>30</v>
          </cell>
          <cell r="R174">
            <v>173</v>
          </cell>
          <cell r="S174">
            <v>30</v>
          </cell>
          <cell r="T174">
            <v>30</v>
          </cell>
          <cell r="U174">
            <v>30</v>
          </cell>
          <cell r="V174">
            <v>30</v>
          </cell>
          <cell r="W174">
            <v>30</v>
          </cell>
          <cell r="X174">
            <v>30</v>
          </cell>
          <cell r="Y174">
            <v>30</v>
          </cell>
          <cell r="Z174">
            <v>210</v>
          </cell>
        </row>
        <row r="175">
          <cell r="A175">
            <v>2524</v>
          </cell>
          <cell r="B175" t="str">
            <v>Palmarsh Primary School</v>
          </cell>
          <cell r="C175" t="str">
            <v>Folkestone &amp; Hythe</v>
          </cell>
          <cell r="D175" t="str">
            <v>886FH05</v>
          </cell>
          <cell r="E175" t="str">
            <v>Hythe</v>
          </cell>
          <cell r="F175" t="str">
            <v>Primary</v>
          </cell>
          <cell r="G175" t="str">
            <v>Community</v>
          </cell>
          <cell r="H175">
            <v>20</v>
          </cell>
          <cell r="I175">
            <v>20</v>
          </cell>
          <cell r="J175">
            <v>20</v>
          </cell>
          <cell r="K175">
            <v>30</v>
          </cell>
          <cell r="L175">
            <v>30</v>
          </cell>
          <cell r="M175">
            <v>25</v>
          </cell>
          <cell r="N175">
            <v>30</v>
          </cell>
          <cell r="O175">
            <v>26</v>
          </cell>
          <cell r="P175">
            <v>31</v>
          </cell>
          <cell r="Q175">
            <v>26</v>
          </cell>
          <cell r="R175">
            <v>198</v>
          </cell>
          <cell r="S175">
            <v>30</v>
          </cell>
          <cell r="T175">
            <v>30</v>
          </cell>
          <cell r="U175">
            <v>30</v>
          </cell>
          <cell r="V175">
            <v>30</v>
          </cell>
          <cell r="W175">
            <v>30</v>
          </cell>
          <cell r="X175">
            <v>30</v>
          </cell>
          <cell r="Y175">
            <v>30</v>
          </cell>
          <cell r="Z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27</v>
          </cell>
          <cell r="M176">
            <v>30</v>
          </cell>
          <cell r="N176">
            <v>30</v>
          </cell>
          <cell r="O176">
            <v>29</v>
          </cell>
          <cell r="P176">
            <v>30</v>
          </cell>
          <cell r="Q176">
            <v>32</v>
          </cell>
          <cell r="R176">
            <v>208</v>
          </cell>
          <cell r="S176">
            <v>30</v>
          </cell>
          <cell r="T176">
            <v>30</v>
          </cell>
          <cell r="U176">
            <v>30</v>
          </cell>
          <cell r="V176">
            <v>30</v>
          </cell>
          <cell r="W176">
            <v>30</v>
          </cell>
          <cell r="X176">
            <v>30</v>
          </cell>
          <cell r="Y176">
            <v>30</v>
          </cell>
          <cell r="Z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59</v>
          </cell>
          <cell r="O177">
            <v>62</v>
          </cell>
          <cell r="P177">
            <v>60</v>
          </cell>
          <cell r="Q177">
            <v>60</v>
          </cell>
          <cell r="R177">
            <v>421</v>
          </cell>
          <cell r="S177">
            <v>60</v>
          </cell>
          <cell r="T177">
            <v>60</v>
          </cell>
          <cell r="U177">
            <v>60</v>
          </cell>
          <cell r="V177">
            <v>60</v>
          </cell>
          <cell r="W177">
            <v>60</v>
          </cell>
          <cell r="X177">
            <v>60</v>
          </cell>
          <cell r="Y177">
            <v>60</v>
          </cell>
          <cell r="Z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13</v>
          </cell>
          <cell r="M178">
            <v>14</v>
          </cell>
          <cell r="N178">
            <v>16</v>
          </cell>
          <cell r="O178">
            <v>13</v>
          </cell>
          <cell r="P178">
            <v>14</v>
          </cell>
          <cell r="Q178">
            <v>16</v>
          </cell>
          <cell r="R178">
            <v>101</v>
          </cell>
          <cell r="S178">
            <v>15</v>
          </cell>
          <cell r="T178">
            <v>15</v>
          </cell>
          <cell r="U178">
            <v>15</v>
          </cell>
          <cell r="V178">
            <v>15</v>
          </cell>
          <cell r="W178">
            <v>15</v>
          </cell>
          <cell r="X178">
            <v>15</v>
          </cell>
          <cell r="Y178">
            <v>15</v>
          </cell>
          <cell r="Z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28</v>
          </cell>
          <cell r="L179">
            <v>24</v>
          </cell>
          <cell r="M179">
            <v>29</v>
          </cell>
          <cell r="N179">
            <v>27</v>
          </cell>
          <cell r="O179">
            <v>26</v>
          </cell>
          <cell r="P179">
            <v>20</v>
          </cell>
          <cell r="Q179">
            <v>19</v>
          </cell>
          <cell r="R179">
            <v>173</v>
          </cell>
          <cell r="S179">
            <v>30</v>
          </cell>
          <cell r="T179">
            <v>30</v>
          </cell>
          <cell r="U179">
            <v>30</v>
          </cell>
          <cell r="V179">
            <v>30</v>
          </cell>
          <cell r="W179">
            <v>30</v>
          </cell>
          <cell r="X179">
            <v>30</v>
          </cell>
          <cell r="Y179">
            <v>30</v>
          </cell>
          <cell r="Z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14</v>
          </cell>
          <cell r="N180">
            <v>17</v>
          </cell>
          <cell r="O180">
            <v>12</v>
          </cell>
          <cell r="P180">
            <v>16</v>
          </cell>
          <cell r="Q180">
            <v>13</v>
          </cell>
          <cell r="R180">
            <v>102</v>
          </cell>
          <cell r="S180">
            <v>15</v>
          </cell>
          <cell r="T180">
            <v>15</v>
          </cell>
          <cell r="U180">
            <v>15</v>
          </cell>
          <cell r="V180">
            <v>15</v>
          </cell>
          <cell r="W180">
            <v>15</v>
          </cell>
          <cell r="X180">
            <v>15</v>
          </cell>
          <cell r="Y180">
            <v>15</v>
          </cell>
          <cell r="Z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20</v>
          </cell>
          <cell r="L181">
            <v>23</v>
          </cell>
          <cell r="M181">
            <v>26</v>
          </cell>
          <cell r="N181">
            <v>26</v>
          </cell>
          <cell r="O181">
            <v>32</v>
          </cell>
          <cell r="P181">
            <v>29</v>
          </cell>
          <cell r="Q181">
            <v>29</v>
          </cell>
          <cell r="R181">
            <v>185</v>
          </cell>
          <cell r="S181">
            <v>30</v>
          </cell>
          <cell r="T181">
            <v>30</v>
          </cell>
          <cell r="U181">
            <v>30</v>
          </cell>
          <cell r="V181">
            <v>30</v>
          </cell>
          <cell r="W181">
            <v>30</v>
          </cell>
          <cell r="X181">
            <v>30</v>
          </cell>
          <cell r="Y181">
            <v>30</v>
          </cell>
          <cell r="Z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31</v>
          </cell>
          <cell r="N182">
            <v>30</v>
          </cell>
          <cell r="O182">
            <v>28</v>
          </cell>
          <cell r="P182">
            <v>30</v>
          </cell>
          <cell r="Q182">
            <v>32</v>
          </cell>
          <cell r="R182">
            <v>211</v>
          </cell>
          <cell r="S182">
            <v>30</v>
          </cell>
          <cell r="T182">
            <v>30</v>
          </cell>
          <cell r="U182">
            <v>30</v>
          </cell>
          <cell r="V182">
            <v>30</v>
          </cell>
          <cell r="W182">
            <v>30</v>
          </cell>
          <cell r="X182">
            <v>30</v>
          </cell>
          <cell r="Y182">
            <v>30</v>
          </cell>
          <cell r="Z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29</v>
          </cell>
          <cell r="L183">
            <v>27</v>
          </cell>
          <cell r="M183">
            <v>30</v>
          </cell>
          <cell r="N183">
            <v>30</v>
          </cell>
          <cell r="O183">
            <v>27</v>
          </cell>
          <cell r="P183">
            <v>30</v>
          </cell>
          <cell r="Q183">
            <v>30</v>
          </cell>
          <cell r="R183">
            <v>203</v>
          </cell>
          <cell r="S183">
            <v>30</v>
          </cell>
          <cell r="T183">
            <v>30</v>
          </cell>
          <cell r="U183">
            <v>30</v>
          </cell>
          <cell r="V183">
            <v>30</v>
          </cell>
          <cell r="W183">
            <v>30</v>
          </cell>
          <cell r="X183">
            <v>30</v>
          </cell>
          <cell r="Y183">
            <v>30</v>
          </cell>
          <cell r="Z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61</v>
          </cell>
          <cell r="N184">
            <v>60</v>
          </cell>
          <cell r="O184">
            <v>49</v>
          </cell>
          <cell r="P184">
            <v>54</v>
          </cell>
          <cell r="Q184">
            <v>58</v>
          </cell>
          <cell r="R184">
            <v>402</v>
          </cell>
          <cell r="S184">
            <v>60</v>
          </cell>
          <cell r="T184">
            <v>60</v>
          </cell>
          <cell r="U184">
            <v>60</v>
          </cell>
          <cell r="V184">
            <v>60</v>
          </cell>
          <cell r="W184">
            <v>60</v>
          </cell>
          <cell r="X184">
            <v>60</v>
          </cell>
          <cell r="Y184">
            <v>60</v>
          </cell>
          <cell r="Z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12</v>
          </cell>
          <cell r="M185">
            <v>17</v>
          </cell>
          <cell r="N185">
            <v>15</v>
          </cell>
          <cell r="O185">
            <v>18</v>
          </cell>
          <cell r="P185">
            <v>13</v>
          </cell>
          <cell r="Q185">
            <v>16</v>
          </cell>
          <cell r="R185">
            <v>106</v>
          </cell>
          <cell r="S185">
            <v>15</v>
          </cell>
          <cell r="T185">
            <v>15</v>
          </cell>
          <cell r="U185">
            <v>15</v>
          </cell>
          <cell r="V185">
            <v>15</v>
          </cell>
          <cell r="W185">
            <v>15</v>
          </cell>
          <cell r="X185">
            <v>15</v>
          </cell>
          <cell r="Y185">
            <v>15</v>
          </cell>
          <cell r="Z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29</v>
          </cell>
          <cell r="N186">
            <v>29</v>
          </cell>
          <cell r="O186">
            <v>31</v>
          </cell>
          <cell r="P186">
            <v>30</v>
          </cell>
          <cell r="Q186">
            <v>31</v>
          </cell>
          <cell r="R186">
            <v>210</v>
          </cell>
          <cell r="S186">
            <v>30</v>
          </cell>
          <cell r="T186">
            <v>30</v>
          </cell>
          <cell r="U186">
            <v>30</v>
          </cell>
          <cell r="V186">
            <v>30</v>
          </cell>
          <cell r="W186">
            <v>30</v>
          </cell>
          <cell r="X186">
            <v>30</v>
          </cell>
          <cell r="Y186">
            <v>30</v>
          </cell>
          <cell r="Z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6</v>
          </cell>
          <cell r="L187">
            <v>10</v>
          </cell>
          <cell r="M187">
            <v>16</v>
          </cell>
          <cell r="N187">
            <v>9</v>
          </cell>
          <cell r="O187">
            <v>15</v>
          </cell>
          <cell r="P187">
            <v>8</v>
          </cell>
          <cell r="Q187">
            <v>11</v>
          </cell>
          <cell r="R187">
            <v>75</v>
          </cell>
          <cell r="S187">
            <v>15</v>
          </cell>
          <cell r="T187">
            <v>15</v>
          </cell>
          <cell r="U187">
            <v>15</v>
          </cell>
          <cell r="V187">
            <v>15</v>
          </cell>
          <cell r="W187">
            <v>15</v>
          </cell>
          <cell r="X187">
            <v>15</v>
          </cell>
          <cell r="Y187">
            <v>15</v>
          </cell>
          <cell r="Z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14</v>
          </cell>
          <cell r="M188">
            <v>16</v>
          </cell>
          <cell r="N188">
            <v>17</v>
          </cell>
          <cell r="O188">
            <v>12</v>
          </cell>
          <cell r="P188">
            <v>13</v>
          </cell>
          <cell r="Q188">
            <v>15</v>
          </cell>
          <cell r="R188">
            <v>102</v>
          </cell>
          <cell r="S188">
            <v>15</v>
          </cell>
          <cell r="T188">
            <v>15</v>
          </cell>
          <cell r="U188">
            <v>15</v>
          </cell>
          <cell r="V188">
            <v>15</v>
          </cell>
          <cell r="W188">
            <v>15</v>
          </cell>
          <cell r="X188">
            <v>15</v>
          </cell>
          <cell r="Y188">
            <v>15</v>
          </cell>
          <cell r="Z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53</v>
          </cell>
          <cell r="L189">
            <v>54</v>
          </cell>
          <cell r="M189">
            <v>52</v>
          </cell>
          <cell r="N189">
            <v>53</v>
          </cell>
          <cell r="O189">
            <v>53</v>
          </cell>
          <cell r="P189">
            <v>52</v>
          </cell>
          <cell r="Q189">
            <v>54</v>
          </cell>
          <cell r="R189">
            <v>371</v>
          </cell>
          <cell r="S189">
            <v>54</v>
          </cell>
          <cell r="T189">
            <v>54</v>
          </cell>
          <cell r="U189">
            <v>54</v>
          </cell>
          <cell r="V189">
            <v>54</v>
          </cell>
          <cell r="W189">
            <v>54</v>
          </cell>
          <cell r="X189">
            <v>54</v>
          </cell>
          <cell r="Y189">
            <v>54</v>
          </cell>
          <cell r="Z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58</v>
          </cell>
          <cell r="L190">
            <v>55</v>
          </cell>
          <cell r="M190">
            <v>58</v>
          </cell>
          <cell r="N190">
            <v>60</v>
          </cell>
          <cell r="O190">
            <v>60</v>
          </cell>
          <cell r="P190">
            <v>58</v>
          </cell>
          <cell r="Q190">
            <v>59</v>
          </cell>
          <cell r="R190">
            <v>408</v>
          </cell>
          <cell r="S190">
            <v>60</v>
          </cell>
          <cell r="T190">
            <v>60</v>
          </cell>
          <cell r="U190">
            <v>60</v>
          </cell>
          <cell r="V190">
            <v>60</v>
          </cell>
          <cell r="W190">
            <v>60</v>
          </cell>
          <cell r="X190">
            <v>60</v>
          </cell>
          <cell r="Y190">
            <v>60</v>
          </cell>
          <cell r="Z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29</v>
          </cell>
          <cell r="M191">
            <v>30</v>
          </cell>
          <cell r="N191">
            <v>30</v>
          </cell>
          <cell r="O191">
            <v>34</v>
          </cell>
          <cell r="P191">
            <v>31</v>
          </cell>
          <cell r="Q191">
            <v>31</v>
          </cell>
          <cell r="R191">
            <v>215</v>
          </cell>
          <cell r="S191">
            <v>30</v>
          </cell>
          <cell r="T191">
            <v>30</v>
          </cell>
          <cell r="U191">
            <v>30</v>
          </cell>
          <cell r="V191">
            <v>30</v>
          </cell>
          <cell r="W191">
            <v>30</v>
          </cell>
          <cell r="X191">
            <v>30</v>
          </cell>
          <cell r="Y191">
            <v>30</v>
          </cell>
          <cell r="Z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53</v>
          </cell>
          <cell r="L192">
            <v>62</v>
          </cell>
          <cell r="M192">
            <v>60</v>
          </cell>
          <cell r="N192">
            <v>61</v>
          </cell>
          <cell r="O192">
            <v>57</v>
          </cell>
          <cell r="P192">
            <v>61</v>
          </cell>
          <cell r="Q192">
            <v>60</v>
          </cell>
          <cell r="R192">
            <v>414</v>
          </cell>
          <cell r="S192">
            <v>60</v>
          </cell>
          <cell r="T192">
            <v>60</v>
          </cell>
          <cell r="U192">
            <v>60</v>
          </cell>
          <cell r="V192">
            <v>60</v>
          </cell>
          <cell r="W192">
            <v>60</v>
          </cell>
          <cell r="X192">
            <v>60</v>
          </cell>
          <cell r="Y192">
            <v>60</v>
          </cell>
          <cell r="Z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29</v>
          </cell>
          <cell r="N193">
            <v>29</v>
          </cell>
          <cell r="O193">
            <v>32</v>
          </cell>
          <cell r="P193">
            <v>31</v>
          </cell>
          <cell r="Q193">
            <v>32</v>
          </cell>
          <cell r="R193">
            <v>213</v>
          </cell>
          <cell r="S193">
            <v>30</v>
          </cell>
          <cell r="T193">
            <v>30</v>
          </cell>
          <cell r="U193">
            <v>30</v>
          </cell>
          <cell r="V193">
            <v>30</v>
          </cell>
          <cell r="W193">
            <v>30</v>
          </cell>
          <cell r="X193">
            <v>30</v>
          </cell>
          <cell r="Y193">
            <v>30</v>
          </cell>
          <cell r="Z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28</v>
          </cell>
          <cell r="L194">
            <v>31</v>
          </cell>
          <cell r="M194">
            <v>30</v>
          </cell>
          <cell r="N194">
            <v>31</v>
          </cell>
          <cell r="O194">
            <v>30</v>
          </cell>
          <cell r="P194">
            <v>29</v>
          </cell>
          <cell r="Q194">
            <v>31</v>
          </cell>
          <cell r="R194">
            <v>210</v>
          </cell>
          <cell r="S194">
            <v>30</v>
          </cell>
          <cell r="T194">
            <v>30</v>
          </cell>
          <cell r="U194">
            <v>30</v>
          </cell>
          <cell r="V194">
            <v>30</v>
          </cell>
          <cell r="W194">
            <v>30</v>
          </cell>
          <cell r="X194">
            <v>30</v>
          </cell>
          <cell r="Y194">
            <v>30</v>
          </cell>
          <cell r="Z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56</v>
          </cell>
          <cell r="M195">
            <v>58</v>
          </cell>
          <cell r="N195">
            <v>61</v>
          </cell>
          <cell r="O195">
            <v>59</v>
          </cell>
          <cell r="P195">
            <v>59</v>
          </cell>
          <cell r="Q195">
            <v>60</v>
          </cell>
          <cell r="R195">
            <v>413</v>
          </cell>
          <cell r="S195">
            <v>60</v>
          </cell>
          <cell r="T195">
            <v>60</v>
          </cell>
          <cell r="U195">
            <v>60</v>
          </cell>
          <cell r="V195">
            <v>60</v>
          </cell>
          <cell r="W195">
            <v>60</v>
          </cell>
          <cell r="X195">
            <v>60</v>
          </cell>
          <cell r="Y195">
            <v>60</v>
          </cell>
          <cell r="Z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29</v>
          </cell>
          <cell r="M196">
            <v>30</v>
          </cell>
          <cell r="N196">
            <v>30</v>
          </cell>
          <cell r="O196">
            <v>29</v>
          </cell>
          <cell r="P196">
            <v>29</v>
          </cell>
          <cell r="Q196">
            <v>30</v>
          </cell>
          <cell r="R196">
            <v>207</v>
          </cell>
          <cell r="S196">
            <v>30</v>
          </cell>
          <cell r="T196">
            <v>30</v>
          </cell>
          <cell r="U196">
            <v>30</v>
          </cell>
          <cell r="V196">
            <v>30</v>
          </cell>
          <cell r="W196">
            <v>30</v>
          </cell>
          <cell r="X196">
            <v>30</v>
          </cell>
          <cell r="Y196">
            <v>30</v>
          </cell>
          <cell r="Z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59</v>
          </cell>
          <cell r="L197">
            <v>52</v>
          </cell>
          <cell r="M197">
            <v>58</v>
          </cell>
          <cell r="N197">
            <v>62</v>
          </cell>
          <cell r="O197">
            <v>58</v>
          </cell>
          <cell r="P197">
            <v>60</v>
          </cell>
          <cell r="Q197">
            <v>54</v>
          </cell>
          <cell r="R197">
            <v>403</v>
          </cell>
          <cell r="S197">
            <v>52</v>
          </cell>
          <cell r="T197">
            <v>52</v>
          </cell>
          <cell r="U197">
            <v>52</v>
          </cell>
          <cell r="V197">
            <v>52</v>
          </cell>
          <cell r="W197">
            <v>52</v>
          </cell>
          <cell r="X197">
            <v>52</v>
          </cell>
          <cell r="Y197">
            <v>52</v>
          </cell>
          <cell r="Z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31</v>
          </cell>
          <cell r="M198">
            <v>30</v>
          </cell>
          <cell r="N198">
            <v>30</v>
          </cell>
          <cell r="O198">
            <v>30</v>
          </cell>
          <cell r="P198">
            <v>29</v>
          </cell>
          <cell r="Q198">
            <v>27</v>
          </cell>
          <cell r="R198">
            <v>207</v>
          </cell>
          <cell r="S198">
            <v>30</v>
          </cell>
          <cell r="T198">
            <v>30</v>
          </cell>
          <cell r="U198">
            <v>30</v>
          </cell>
          <cell r="V198">
            <v>30</v>
          </cell>
          <cell r="W198">
            <v>30</v>
          </cell>
          <cell r="X198">
            <v>30</v>
          </cell>
          <cell r="Y198">
            <v>30</v>
          </cell>
          <cell r="Z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49</v>
          </cell>
          <cell r="L199">
            <v>61</v>
          </cell>
          <cell r="M199">
            <v>60</v>
          </cell>
          <cell r="N199">
            <v>64</v>
          </cell>
          <cell r="O199">
            <v>63</v>
          </cell>
          <cell r="P199">
            <v>62</v>
          </cell>
          <cell r="Q199">
            <v>64</v>
          </cell>
          <cell r="R199">
            <v>423</v>
          </cell>
          <cell r="S199">
            <v>60</v>
          </cell>
          <cell r="T199">
            <v>60</v>
          </cell>
          <cell r="U199">
            <v>60</v>
          </cell>
          <cell r="V199">
            <v>60</v>
          </cell>
          <cell r="W199">
            <v>60</v>
          </cell>
          <cell r="X199">
            <v>60</v>
          </cell>
          <cell r="Y199">
            <v>60</v>
          </cell>
          <cell r="Z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48</v>
          </cell>
          <cell r="L200">
            <v>60</v>
          </cell>
          <cell r="M200">
            <v>57</v>
          </cell>
          <cell r="N200">
            <v>60</v>
          </cell>
          <cell r="O200">
            <v>59</v>
          </cell>
          <cell r="P200">
            <v>59</v>
          </cell>
          <cell r="Q200">
            <v>60</v>
          </cell>
          <cell r="R200">
            <v>403</v>
          </cell>
          <cell r="S200">
            <v>60</v>
          </cell>
          <cell r="T200">
            <v>60</v>
          </cell>
          <cell r="U200">
            <v>60</v>
          </cell>
          <cell r="V200">
            <v>60</v>
          </cell>
          <cell r="W200">
            <v>60</v>
          </cell>
          <cell r="X200">
            <v>60</v>
          </cell>
          <cell r="Y200">
            <v>60</v>
          </cell>
          <cell r="Z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119</v>
          </cell>
          <cell r="L201">
            <v>95</v>
          </cell>
          <cell r="M201">
            <v>118</v>
          </cell>
          <cell r="N201">
            <v>0</v>
          </cell>
          <cell r="O201">
            <v>0</v>
          </cell>
          <cell r="P201">
            <v>0</v>
          </cell>
          <cell r="Q201">
            <v>0</v>
          </cell>
          <cell r="R201">
            <v>332</v>
          </cell>
          <cell r="S201">
            <v>120</v>
          </cell>
          <cell r="T201">
            <v>120</v>
          </cell>
          <cell r="U201">
            <v>120</v>
          </cell>
          <cell r="V201">
            <v>0</v>
          </cell>
          <cell r="W201">
            <v>0</v>
          </cell>
          <cell r="X201">
            <v>0</v>
          </cell>
          <cell r="Y201">
            <v>0</v>
          </cell>
          <cell r="Z201">
            <v>360</v>
          </cell>
        </row>
        <row r="202">
          <cell r="A202">
            <v>2096</v>
          </cell>
          <cell r="B202" t="str">
            <v>Riverview Junior School</v>
          </cell>
          <cell r="C202" t="str">
            <v>Gravesham</v>
          </cell>
          <cell r="D202" t="str">
            <v>886GR01</v>
          </cell>
          <cell r="E202" t="str">
            <v>Gravesend East</v>
          </cell>
          <cell r="F202" t="str">
            <v>Junior</v>
          </cell>
          <cell r="G202" t="str">
            <v>Academy</v>
          </cell>
          <cell r="H202">
            <v>120</v>
          </cell>
          <cell r="I202">
            <v>120</v>
          </cell>
          <cell r="J202">
            <v>120</v>
          </cell>
          <cell r="K202">
            <v>0</v>
          </cell>
          <cell r="L202">
            <v>0</v>
          </cell>
          <cell r="M202">
            <v>0</v>
          </cell>
          <cell r="N202">
            <v>125</v>
          </cell>
          <cell r="O202">
            <v>125</v>
          </cell>
          <cell r="P202">
            <v>126</v>
          </cell>
          <cell r="Q202">
            <v>122</v>
          </cell>
          <cell r="R202">
            <v>498</v>
          </cell>
          <cell r="S202">
            <v>0</v>
          </cell>
          <cell r="T202">
            <v>0</v>
          </cell>
          <cell r="U202">
            <v>0</v>
          </cell>
          <cell r="V202">
            <v>120</v>
          </cell>
          <cell r="W202">
            <v>120</v>
          </cell>
          <cell r="X202">
            <v>120</v>
          </cell>
          <cell r="Y202">
            <v>120</v>
          </cell>
          <cell r="Z202">
            <v>480</v>
          </cell>
        </row>
        <row r="203">
          <cell r="A203">
            <v>2107</v>
          </cell>
          <cell r="B203" t="str">
            <v>Rosherville CE Primary Academy</v>
          </cell>
          <cell r="C203" t="str">
            <v>Gravesham</v>
          </cell>
          <cell r="D203" t="str">
            <v>886GR03</v>
          </cell>
          <cell r="E203" t="str">
            <v>Northfleet</v>
          </cell>
          <cell r="F203" t="str">
            <v>Primary</v>
          </cell>
          <cell r="G203" t="str">
            <v>Academy</v>
          </cell>
          <cell r="H203">
            <v>20</v>
          </cell>
          <cell r="I203">
            <v>20</v>
          </cell>
          <cell r="J203">
            <v>20</v>
          </cell>
          <cell r="K203">
            <v>19</v>
          </cell>
          <cell r="L203">
            <v>19</v>
          </cell>
          <cell r="M203">
            <v>21</v>
          </cell>
          <cell r="N203">
            <v>18</v>
          </cell>
          <cell r="O203">
            <v>21</v>
          </cell>
          <cell r="P203">
            <v>22</v>
          </cell>
          <cell r="Q203">
            <v>20</v>
          </cell>
          <cell r="R203">
            <v>140</v>
          </cell>
          <cell r="S203">
            <v>20</v>
          </cell>
          <cell r="T203">
            <v>20</v>
          </cell>
          <cell r="U203">
            <v>20</v>
          </cell>
          <cell r="V203">
            <v>20</v>
          </cell>
          <cell r="W203">
            <v>20</v>
          </cell>
          <cell r="X203">
            <v>20</v>
          </cell>
          <cell r="Y203">
            <v>20</v>
          </cell>
          <cell r="Z203">
            <v>140</v>
          </cell>
        </row>
        <row r="204">
          <cell r="A204">
            <v>2119</v>
          </cell>
          <cell r="B204" t="str">
            <v>Shears Green Infant School</v>
          </cell>
          <cell r="C204" t="str">
            <v>Gravesham</v>
          </cell>
          <cell r="D204" t="str">
            <v>886GR02</v>
          </cell>
          <cell r="E204" t="str">
            <v>Gravesend West</v>
          </cell>
          <cell r="F204" t="str">
            <v>Infant</v>
          </cell>
          <cell r="G204" t="str">
            <v>Academy</v>
          </cell>
          <cell r="H204">
            <v>120</v>
          </cell>
          <cell r="I204">
            <v>120</v>
          </cell>
          <cell r="J204">
            <v>120</v>
          </cell>
          <cell r="K204">
            <v>88</v>
          </cell>
          <cell r="L204">
            <v>119</v>
          </cell>
          <cell r="M204">
            <v>115</v>
          </cell>
          <cell r="N204">
            <v>0</v>
          </cell>
          <cell r="O204">
            <v>0</v>
          </cell>
          <cell r="P204">
            <v>0</v>
          </cell>
          <cell r="Q204">
            <v>0</v>
          </cell>
          <cell r="R204">
            <v>322</v>
          </cell>
          <cell r="S204">
            <v>120</v>
          </cell>
          <cell r="T204">
            <v>120</v>
          </cell>
          <cell r="U204">
            <v>120</v>
          </cell>
          <cell r="V204">
            <v>0</v>
          </cell>
          <cell r="W204">
            <v>0</v>
          </cell>
          <cell r="X204">
            <v>0</v>
          </cell>
          <cell r="Y204">
            <v>0</v>
          </cell>
          <cell r="Z204">
            <v>360</v>
          </cell>
        </row>
        <row r="205">
          <cell r="A205">
            <v>2431</v>
          </cell>
          <cell r="B205" t="str">
            <v>Shears Green Junior School</v>
          </cell>
          <cell r="C205" t="str">
            <v>Gravesham</v>
          </cell>
          <cell r="D205" t="str">
            <v>886GR02</v>
          </cell>
          <cell r="E205" t="str">
            <v>Gravesend West</v>
          </cell>
          <cell r="F205" t="str">
            <v>Junior</v>
          </cell>
          <cell r="G205" t="str">
            <v>Foundation</v>
          </cell>
          <cell r="H205">
            <v>120</v>
          </cell>
          <cell r="I205">
            <v>120</v>
          </cell>
          <cell r="J205">
            <v>124</v>
          </cell>
          <cell r="K205">
            <v>0</v>
          </cell>
          <cell r="L205">
            <v>0</v>
          </cell>
          <cell r="M205">
            <v>0</v>
          </cell>
          <cell r="N205">
            <v>124</v>
          </cell>
          <cell r="O205">
            <v>124</v>
          </cell>
          <cell r="P205">
            <v>123</v>
          </cell>
          <cell r="Q205">
            <v>125</v>
          </cell>
          <cell r="R205">
            <v>496</v>
          </cell>
          <cell r="S205">
            <v>0</v>
          </cell>
          <cell r="T205">
            <v>0</v>
          </cell>
          <cell r="U205">
            <v>0</v>
          </cell>
          <cell r="V205">
            <v>120</v>
          </cell>
          <cell r="W205">
            <v>120</v>
          </cell>
          <cell r="X205">
            <v>120</v>
          </cell>
          <cell r="Y205">
            <v>120</v>
          </cell>
          <cell r="Z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29</v>
          </cell>
          <cell r="N206">
            <v>29</v>
          </cell>
          <cell r="O206">
            <v>29</v>
          </cell>
          <cell r="P206">
            <v>30</v>
          </cell>
          <cell r="Q206">
            <v>31</v>
          </cell>
          <cell r="R206">
            <v>208</v>
          </cell>
          <cell r="S206">
            <v>30</v>
          </cell>
          <cell r="T206">
            <v>30</v>
          </cell>
          <cell r="U206">
            <v>30</v>
          </cell>
          <cell r="V206">
            <v>30</v>
          </cell>
          <cell r="W206">
            <v>30</v>
          </cell>
          <cell r="X206">
            <v>30</v>
          </cell>
          <cell r="Y206">
            <v>30</v>
          </cell>
          <cell r="Z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50</v>
          </cell>
          <cell r="L207">
            <v>54</v>
          </cell>
          <cell r="M207">
            <v>60</v>
          </cell>
          <cell r="N207">
            <v>59</v>
          </cell>
          <cell r="O207">
            <v>61</v>
          </cell>
          <cell r="P207">
            <v>60</v>
          </cell>
          <cell r="Q207">
            <v>51</v>
          </cell>
          <cell r="R207">
            <v>395</v>
          </cell>
          <cell r="S207">
            <v>60</v>
          </cell>
          <cell r="T207">
            <v>60</v>
          </cell>
          <cell r="U207">
            <v>60</v>
          </cell>
          <cell r="V207">
            <v>60</v>
          </cell>
          <cell r="W207">
            <v>60</v>
          </cell>
          <cell r="X207">
            <v>60</v>
          </cell>
          <cell r="Y207">
            <v>60</v>
          </cell>
          <cell r="Z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61</v>
          </cell>
          <cell r="L208">
            <v>60</v>
          </cell>
          <cell r="M208">
            <v>60</v>
          </cell>
          <cell r="N208">
            <v>60</v>
          </cell>
          <cell r="O208">
            <v>31</v>
          </cell>
          <cell r="P208">
            <v>30</v>
          </cell>
          <cell r="Q208">
            <v>30</v>
          </cell>
          <cell r="R208">
            <v>332</v>
          </cell>
          <cell r="S208">
            <v>60</v>
          </cell>
          <cell r="T208">
            <v>60</v>
          </cell>
          <cell r="U208">
            <v>60</v>
          </cell>
          <cell r="V208">
            <v>60</v>
          </cell>
          <cell r="W208">
            <v>30</v>
          </cell>
          <cell r="X208">
            <v>30</v>
          </cell>
          <cell r="Y208">
            <v>30</v>
          </cell>
          <cell r="Z208">
            <v>330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61</v>
          </cell>
          <cell r="O209">
            <v>60</v>
          </cell>
          <cell r="P209">
            <v>60</v>
          </cell>
          <cell r="Q209">
            <v>60</v>
          </cell>
          <cell r="R209">
            <v>421</v>
          </cell>
          <cell r="S209">
            <v>60</v>
          </cell>
          <cell r="T209">
            <v>60</v>
          </cell>
          <cell r="U209">
            <v>60</v>
          </cell>
          <cell r="V209">
            <v>60</v>
          </cell>
          <cell r="W209">
            <v>60</v>
          </cell>
          <cell r="X209">
            <v>60</v>
          </cell>
          <cell r="Y209">
            <v>60</v>
          </cell>
          <cell r="Z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31</v>
          </cell>
          <cell r="M210">
            <v>31</v>
          </cell>
          <cell r="N210">
            <v>30</v>
          </cell>
          <cell r="O210">
            <v>30</v>
          </cell>
          <cell r="P210">
            <v>30</v>
          </cell>
          <cell r="Q210">
            <v>0</v>
          </cell>
          <cell r="R210">
            <v>212</v>
          </cell>
          <cell r="S210">
            <v>60</v>
          </cell>
          <cell r="T210">
            <v>30</v>
          </cell>
          <cell r="U210">
            <v>30</v>
          </cell>
          <cell r="V210">
            <v>30</v>
          </cell>
          <cell r="W210">
            <v>30</v>
          </cell>
          <cell r="X210">
            <v>30</v>
          </cell>
          <cell r="Y210">
            <v>0</v>
          </cell>
          <cell r="Z210">
            <v>210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108</v>
          </cell>
          <cell r="L211">
            <v>114</v>
          </cell>
          <cell r="M211">
            <v>116</v>
          </cell>
          <cell r="N211">
            <v>117</v>
          </cell>
          <cell r="O211">
            <v>121</v>
          </cell>
          <cell r="P211">
            <v>119</v>
          </cell>
          <cell r="Q211">
            <v>120</v>
          </cell>
          <cell r="R211">
            <v>815</v>
          </cell>
          <cell r="S211">
            <v>120</v>
          </cell>
          <cell r="T211">
            <v>120</v>
          </cell>
          <cell r="U211">
            <v>120</v>
          </cell>
          <cell r="V211">
            <v>120</v>
          </cell>
          <cell r="W211">
            <v>120</v>
          </cell>
          <cell r="X211">
            <v>120</v>
          </cell>
          <cell r="Y211">
            <v>120</v>
          </cell>
          <cell r="Z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29</v>
          </cell>
          <cell r="L212">
            <v>30</v>
          </cell>
          <cell r="M212">
            <v>30</v>
          </cell>
          <cell r="N212">
            <v>32</v>
          </cell>
          <cell r="O212">
            <v>31</v>
          </cell>
          <cell r="P212">
            <v>31</v>
          </cell>
          <cell r="Q212">
            <v>32</v>
          </cell>
          <cell r="R212">
            <v>215</v>
          </cell>
          <cell r="S212">
            <v>30</v>
          </cell>
          <cell r="T212">
            <v>30</v>
          </cell>
          <cell r="U212">
            <v>30</v>
          </cell>
          <cell r="V212">
            <v>30</v>
          </cell>
          <cell r="W212">
            <v>30</v>
          </cell>
          <cell r="X212">
            <v>30</v>
          </cell>
          <cell r="Y212">
            <v>30</v>
          </cell>
          <cell r="Z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45</v>
          </cell>
          <cell r="L213">
            <v>42</v>
          </cell>
          <cell r="M213">
            <v>53</v>
          </cell>
          <cell r="N213">
            <v>46</v>
          </cell>
          <cell r="O213">
            <v>51</v>
          </cell>
          <cell r="P213">
            <v>60</v>
          </cell>
          <cell r="Q213">
            <v>50</v>
          </cell>
          <cell r="R213">
            <v>347</v>
          </cell>
          <cell r="S213">
            <v>60</v>
          </cell>
          <cell r="T213">
            <v>60</v>
          </cell>
          <cell r="U213">
            <v>60</v>
          </cell>
          <cell r="V213">
            <v>60</v>
          </cell>
          <cell r="W213">
            <v>60</v>
          </cell>
          <cell r="X213">
            <v>60</v>
          </cell>
          <cell r="Y213">
            <v>60</v>
          </cell>
          <cell r="Z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14</v>
          </cell>
          <cell r="L214">
            <v>17</v>
          </cell>
          <cell r="M214">
            <v>16</v>
          </cell>
          <cell r="N214">
            <v>14</v>
          </cell>
          <cell r="O214">
            <v>25</v>
          </cell>
          <cell r="P214">
            <v>21</v>
          </cell>
          <cell r="Q214">
            <v>16</v>
          </cell>
          <cell r="R214">
            <v>123</v>
          </cell>
          <cell r="S214">
            <v>30</v>
          </cell>
          <cell r="T214">
            <v>30</v>
          </cell>
          <cell r="U214">
            <v>30</v>
          </cell>
          <cell r="V214">
            <v>30</v>
          </cell>
          <cell r="W214">
            <v>30</v>
          </cell>
          <cell r="X214">
            <v>30</v>
          </cell>
          <cell r="Y214">
            <v>30</v>
          </cell>
          <cell r="Z214">
            <v>210</v>
          </cell>
        </row>
        <row r="215">
          <cell r="A215">
            <v>2658</v>
          </cell>
          <cell r="B215" t="str">
            <v>Westcourt Primary School</v>
          </cell>
          <cell r="C215" t="str">
            <v>Gravesham</v>
          </cell>
          <cell r="D215" t="str">
            <v>886GR01</v>
          </cell>
          <cell r="E215" t="str">
            <v>Gravesend East</v>
          </cell>
          <cell r="F215" t="str">
            <v>Primary</v>
          </cell>
          <cell r="G215" t="str">
            <v>Academy</v>
          </cell>
          <cell r="H215">
            <v>60</v>
          </cell>
          <cell r="I215">
            <v>60</v>
          </cell>
          <cell r="J215">
            <v>60</v>
          </cell>
          <cell r="K215">
            <v>29</v>
          </cell>
          <cell r="L215">
            <v>33</v>
          </cell>
          <cell r="M215">
            <v>46</v>
          </cell>
          <cell r="N215">
            <v>59</v>
          </cell>
          <cell r="O215">
            <v>33</v>
          </cell>
          <cell r="P215">
            <v>60</v>
          </cell>
          <cell r="Q215">
            <v>60</v>
          </cell>
          <cell r="R215">
            <v>320</v>
          </cell>
          <cell r="S215">
            <v>60</v>
          </cell>
          <cell r="T215">
            <v>60</v>
          </cell>
          <cell r="U215">
            <v>60</v>
          </cell>
          <cell r="V215">
            <v>60</v>
          </cell>
          <cell r="W215">
            <v>60</v>
          </cell>
          <cell r="X215">
            <v>60</v>
          </cell>
          <cell r="Y215">
            <v>60</v>
          </cell>
          <cell r="Z215">
            <v>420</v>
          </cell>
        </row>
        <row r="216">
          <cell r="A216">
            <v>3900</v>
          </cell>
          <cell r="B216" t="str">
            <v>Whitehill Primary School</v>
          </cell>
          <cell r="C216" t="str">
            <v>Gravesham</v>
          </cell>
          <cell r="D216" t="str">
            <v>886GR01</v>
          </cell>
          <cell r="E216" t="str">
            <v>Gravesend East</v>
          </cell>
          <cell r="F216" t="str">
            <v>Primary</v>
          </cell>
          <cell r="G216" t="str">
            <v>Academy</v>
          </cell>
          <cell r="H216">
            <v>90</v>
          </cell>
          <cell r="I216">
            <v>90</v>
          </cell>
          <cell r="J216">
            <v>90</v>
          </cell>
          <cell r="K216">
            <v>62</v>
          </cell>
          <cell r="L216">
            <v>72</v>
          </cell>
          <cell r="M216">
            <v>81</v>
          </cell>
          <cell r="N216">
            <v>84</v>
          </cell>
          <cell r="O216">
            <v>89</v>
          </cell>
          <cell r="P216">
            <v>88</v>
          </cell>
          <cell r="Q216">
            <v>90</v>
          </cell>
          <cell r="R216">
            <v>566</v>
          </cell>
          <cell r="S216">
            <v>90</v>
          </cell>
          <cell r="T216">
            <v>90</v>
          </cell>
          <cell r="U216">
            <v>90</v>
          </cell>
          <cell r="V216">
            <v>90</v>
          </cell>
          <cell r="W216">
            <v>90</v>
          </cell>
          <cell r="X216">
            <v>90</v>
          </cell>
          <cell r="Y216">
            <v>90</v>
          </cell>
          <cell r="Z216">
            <v>630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58</v>
          </cell>
          <cell r="L217">
            <v>58</v>
          </cell>
          <cell r="M217">
            <v>57</v>
          </cell>
          <cell r="N217">
            <v>61</v>
          </cell>
          <cell r="O217">
            <v>60</v>
          </cell>
          <cell r="P217">
            <v>60</v>
          </cell>
          <cell r="Q217">
            <v>60</v>
          </cell>
          <cell r="R217">
            <v>414</v>
          </cell>
          <cell r="S217">
            <v>60</v>
          </cell>
          <cell r="T217">
            <v>60</v>
          </cell>
          <cell r="U217">
            <v>60</v>
          </cell>
          <cell r="V217">
            <v>60</v>
          </cell>
          <cell r="W217">
            <v>60</v>
          </cell>
          <cell r="X217">
            <v>60</v>
          </cell>
          <cell r="Y217">
            <v>60</v>
          </cell>
          <cell r="Z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59</v>
          </cell>
          <cell r="L218">
            <v>60</v>
          </cell>
          <cell r="M218">
            <v>60</v>
          </cell>
          <cell r="N218">
            <v>65</v>
          </cell>
          <cell r="O218">
            <v>94</v>
          </cell>
          <cell r="P218">
            <v>64</v>
          </cell>
          <cell r="Q218">
            <v>64</v>
          </cell>
          <cell r="R218">
            <v>466</v>
          </cell>
          <cell r="S218">
            <v>60</v>
          </cell>
          <cell r="T218">
            <v>60</v>
          </cell>
          <cell r="U218">
            <v>60</v>
          </cell>
          <cell r="V218">
            <v>60</v>
          </cell>
          <cell r="W218">
            <v>90</v>
          </cell>
          <cell r="X218">
            <v>60</v>
          </cell>
          <cell r="Y218">
            <v>60</v>
          </cell>
          <cell r="Z218">
            <v>450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44</v>
          </cell>
          <cell r="L219">
            <v>48</v>
          </cell>
          <cell r="M219">
            <v>42</v>
          </cell>
          <cell r="N219">
            <v>45</v>
          </cell>
          <cell r="O219">
            <v>44</v>
          </cell>
          <cell r="P219">
            <v>47</v>
          </cell>
          <cell r="Q219">
            <v>42</v>
          </cell>
          <cell r="R219">
            <v>312</v>
          </cell>
          <cell r="S219">
            <v>45</v>
          </cell>
          <cell r="T219">
            <v>45</v>
          </cell>
          <cell r="U219">
            <v>45</v>
          </cell>
          <cell r="V219">
            <v>45</v>
          </cell>
          <cell r="W219">
            <v>45</v>
          </cell>
          <cell r="X219">
            <v>45</v>
          </cell>
          <cell r="Y219">
            <v>45</v>
          </cell>
          <cell r="Z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56</v>
          </cell>
          <cell r="N220">
            <v>62</v>
          </cell>
          <cell r="O220">
            <v>62</v>
          </cell>
          <cell r="P220">
            <v>61</v>
          </cell>
          <cell r="Q220">
            <v>58</v>
          </cell>
          <cell r="R220">
            <v>419</v>
          </cell>
          <cell r="S220">
            <v>60</v>
          </cell>
          <cell r="T220">
            <v>60</v>
          </cell>
          <cell r="U220">
            <v>60</v>
          </cell>
          <cell r="V220">
            <v>60</v>
          </cell>
          <cell r="W220">
            <v>60</v>
          </cell>
          <cell r="X220">
            <v>60</v>
          </cell>
          <cell r="Y220">
            <v>60</v>
          </cell>
          <cell r="Z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59</v>
          </cell>
          <cell r="L221">
            <v>60</v>
          </cell>
          <cell r="M221">
            <v>59</v>
          </cell>
          <cell r="N221">
            <v>57</v>
          </cell>
          <cell r="O221">
            <v>32</v>
          </cell>
          <cell r="P221">
            <v>29</v>
          </cell>
          <cell r="Q221">
            <v>0</v>
          </cell>
          <cell r="R221">
            <v>296</v>
          </cell>
          <cell r="S221">
            <v>60</v>
          </cell>
          <cell r="T221">
            <v>60</v>
          </cell>
          <cell r="U221">
            <v>60</v>
          </cell>
          <cell r="V221">
            <v>60</v>
          </cell>
          <cell r="W221">
            <v>30</v>
          </cell>
          <cell r="X221">
            <v>30</v>
          </cell>
          <cell r="Y221">
            <v>0</v>
          </cell>
          <cell r="Z221">
            <v>300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30</v>
          </cell>
          <cell r="P222">
            <v>32</v>
          </cell>
          <cell r="Q222">
            <v>28</v>
          </cell>
          <cell r="R222">
            <v>210</v>
          </cell>
          <cell r="S222">
            <v>30</v>
          </cell>
          <cell r="T222">
            <v>30</v>
          </cell>
          <cell r="U222">
            <v>30</v>
          </cell>
          <cell r="V222">
            <v>30</v>
          </cell>
          <cell r="W222">
            <v>30</v>
          </cell>
          <cell r="X222">
            <v>30</v>
          </cell>
          <cell r="Y222">
            <v>30</v>
          </cell>
          <cell r="Z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15</v>
          </cell>
          <cell r="I223">
            <v>15</v>
          </cell>
          <cell r="J223">
            <v>20</v>
          </cell>
          <cell r="K223">
            <v>20</v>
          </cell>
          <cell r="L223">
            <v>21</v>
          </cell>
          <cell r="M223">
            <v>20</v>
          </cell>
          <cell r="N223">
            <v>19</v>
          </cell>
          <cell r="O223">
            <v>20</v>
          </cell>
          <cell r="P223">
            <v>19</v>
          </cell>
          <cell r="Q223">
            <v>18</v>
          </cell>
          <cell r="R223">
            <v>137</v>
          </cell>
          <cell r="S223">
            <v>20</v>
          </cell>
          <cell r="T223">
            <v>20</v>
          </cell>
          <cell r="U223">
            <v>20</v>
          </cell>
          <cell r="V223">
            <v>20</v>
          </cell>
          <cell r="W223">
            <v>20</v>
          </cell>
          <cell r="X223">
            <v>20</v>
          </cell>
          <cell r="Y223">
            <v>20</v>
          </cell>
          <cell r="Z223">
            <v>140</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61</v>
          </cell>
          <cell r="P224">
            <v>60</v>
          </cell>
          <cell r="Q224">
            <v>61</v>
          </cell>
          <cell r="R224">
            <v>422</v>
          </cell>
          <cell r="S224">
            <v>60</v>
          </cell>
          <cell r="T224">
            <v>60</v>
          </cell>
          <cell r="U224">
            <v>60</v>
          </cell>
          <cell r="V224">
            <v>60</v>
          </cell>
          <cell r="W224">
            <v>60</v>
          </cell>
          <cell r="X224">
            <v>60</v>
          </cell>
          <cell r="Y224">
            <v>60</v>
          </cell>
          <cell r="Z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63</v>
          </cell>
          <cell r="P225">
            <v>64</v>
          </cell>
          <cell r="Q225">
            <v>64</v>
          </cell>
          <cell r="R225">
            <v>431</v>
          </cell>
          <cell r="S225">
            <v>60</v>
          </cell>
          <cell r="T225">
            <v>60</v>
          </cell>
          <cell r="U225">
            <v>60</v>
          </cell>
          <cell r="V225">
            <v>60</v>
          </cell>
          <cell r="W225">
            <v>60</v>
          </cell>
          <cell r="X225">
            <v>60</v>
          </cell>
          <cell r="Y225">
            <v>60</v>
          </cell>
          <cell r="Z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30</v>
          </cell>
          <cell r="P226">
            <v>30</v>
          </cell>
          <cell r="Q226">
            <v>30</v>
          </cell>
          <cell r="R226">
            <v>210</v>
          </cell>
          <cell r="S226">
            <v>30</v>
          </cell>
          <cell r="T226">
            <v>30</v>
          </cell>
          <cell r="U226">
            <v>30</v>
          </cell>
          <cell r="V226">
            <v>30</v>
          </cell>
          <cell r="W226">
            <v>30</v>
          </cell>
          <cell r="X226">
            <v>30</v>
          </cell>
          <cell r="Y226">
            <v>30</v>
          </cell>
          <cell r="Z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46</v>
          </cell>
          <cell r="M227">
            <v>45</v>
          </cell>
          <cell r="N227">
            <v>48</v>
          </cell>
          <cell r="O227">
            <v>48</v>
          </cell>
          <cell r="P227">
            <v>48</v>
          </cell>
          <cell r="Q227">
            <v>48</v>
          </cell>
          <cell r="R227">
            <v>328</v>
          </cell>
          <cell r="S227">
            <v>45</v>
          </cell>
          <cell r="T227">
            <v>45</v>
          </cell>
          <cell r="U227">
            <v>45</v>
          </cell>
          <cell r="V227">
            <v>45</v>
          </cell>
          <cell r="W227">
            <v>45</v>
          </cell>
          <cell r="X227">
            <v>45</v>
          </cell>
          <cell r="Y227">
            <v>45</v>
          </cell>
          <cell r="Z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61</v>
          </cell>
          <cell r="L228">
            <v>55</v>
          </cell>
          <cell r="M228">
            <v>56</v>
          </cell>
          <cell r="N228">
            <v>59</v>
          </cell>
          <cell r="O228">
            <v>51</v>
          </cell>
          <cell r="P228">
            <v>49</v>
          </cell>
          <cell r="Q228">
            <v>31</v>
          </cell>
          <cell r="R228">
            <v>362</v>
          </cell>
          <cell r="S228">
            <v>60</v>
          </cell>
          <cell r="T228">
            <v>60</v>
          </cell>
          <cell r="U228">
            <v>60</v>
          </cell>
          <cell r="V228">
            <v>60</v>
          </cell>
          <cell r="W228">
            <v>60</v>
          </cell>
          <cell r="X228">
            <v>60</v>
          </cell>
          <cell r="Y228">
            <v>30</v>
          </cell>
          <cell r="Z228">
            <v>390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51</v>
          </cell>
          <cell r="L229">
            <v>57</v>
          </cell>
          <cell r="M229">
            <v>57</v>
          </cell>
          <cell r="N229">
            <v>56</v>
          </cell>
          <cell r="O229">
            <v>59</v>
          </cell>
          <cell r="P229">
            <v>60</v>
          </cell>
          <cell r="Q229">
            <v>58</v>
          </cell>
          <cell r="R229">
            <v>398</v>
          </cell>
          <cell r="S229">
            <v>60</v>
          </cell>
          <cell r="T229">
            <v>60</v>
          </cell>
          <cell r="U229">
            <v>60</v>
          </cell>
          <cell r="V229">
            <v>60</v>
          </cell>
          <cell r="W229">
            <v>60</v>
          </cell>
          <cell r="X229">
            <v>60</v>
          </cell>
          <cell r="Y229">
            <v>60</v>
          </cell>
          <cell r="Z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11</v>
          </cell>
          <cell r="L230">
            <v>15</v>
          </cell>
          <cell r="M230">
            <v>14</v>
          </cell>
          <cell r="N230">
            <v>15</v>
          </cell>
          <cell r="O230">
            <v>13</v>
          </cell>
          <cell r="P230">
            <v>11</v>
          </cell>
          <cell r="Q230">
            <v>15</v>
          </cell>
          <cell r="R230">
            <v>94</v>
          </cell>
          <cell r="S230">
            <v>15</v>
          </cell>
          <cell r="T230">
            <v>15</v>
          </cell>
          <cell r="U230">
            <v>15</v>
          </cell>
          <cell r="V230">
            <v>15</v>
          </cell>
          <cell r="W230">
            <v>15</v>
          </cell>
          <cell r="X230">
            <v>15</v>
          </cell>
          <cell r="Y230">
            <v>15</v>
          </cell>
          <cell r="Z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29</v>
          </cell>
          <cell r="L231">
            <v>29</v>
          </cell>
          <cell r="M231">
            <v>29</v>
          </cell>
          <cell r="N231">
            <v>32</v>
          </cell>
          <cell r="O231">
            <v>30</v>
          </cell>
          <cell r="P231">
            <v>30</v>
          </cell>
          <cell r="Q231">
            <v>30</v>
          </cell>
          <cell r="R231">
            <v>209</v>
          </cell>
          <cell r="S231">
            <v>30</v>
          </cell>
          <cell r="T231">
            <v>30</v>
          </cell>
          <cell r="U231">
            <v>30</v>
          </cell>
          <cell r="V231">
            <v>30</v>
          </cell>
          <cell r="W231">
            <v>30</v>
          </cell>
          <cell r="X231">
            <v>30</v>
          </cell>
          <cell r="Y231">
            <v>30</v>
          </cell>
          <cell r="Z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14</v>
          </cell>
          <cell r="L232">
            <v>15</v>
          </cell>
          <cell r="M232">
            <v>15</v>
          </cell>
          <cell r="N232">
            <v>15</v>
          </cell>
          <cell r="O232">
            <v>16</v>
          </cell>
          <cell r="P232">
            <v>16</v>
          </cell>
          <cell r="Q232">
            <v>7</v>
          </cell>
          <cell r="R232">
            <v>98</v>
          </cell>
          <cell r="S232">
            <v>15</v>
          </cell>
          <cell r="T232">
            <v>15</v>
          </cell>
          <cell r="U232">
            <v>15</v>
          </cell>
          <cell r="V232">
            <v>15</v>
          </cell>
          <cell r="W232">
            <v>15</v>
          </cell>
          <cell r="X232">
            <v>15</v>
          </cell>
          <cell r="Y232">
            <v>15</v>
          </cell>
          <cell r="Z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56</v>
          </cell>
          <cell r="L233">
            <v>60</v>
          </cell>
          <cell r="M233">
            <v>58</v>
          </cell>
          <cell r="N233">
            <v>58</v>
          </cell>
          <cell r="O233">
            <v>30</v>
          </cell>
          <cell r="P233">
            <v>32</v>
          </cell>
          <cell r="Q233">
            <v>32</v>
          </cell>
          <cell r="R233">
            <v>326</v>
          </cell>
          <cell r="S233">
            <v>60</v>
          </cell>
          <cell r="T233">
            <v>60</v>
          </cell>
          <cell r="U233">
            <v>60</v>
          </cell>
          <cell r="V233">
            <v>60</v>
          </cell>
          <cell r="W233">
            <v>30</v>
          </cell>
          <cell r="X233">
            <v>30</v>
          </cell>
          <cell r="Y233">
            <v>30</v>
          </cell>
          <cell r="Z233">
            <v>330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17</v>
          </cell>
          <cell r="L234">
            <v>20</v>
          </cell>
          <cell r="M234">
            <v>20</v>
          </cell>
          <cell r="N234">
            <v>20</v>
          </cell>
          <cell r="O234">
            <v>19</v>
          </cell>
          <cell r="P234">
            <v>20</v>
          </cell>
          <cell r="Q234">
            <v>16</v>
          </cell>
          <cell r="R234">
            <v>132</v>
          </cell>
          <cell r="S234">
            <v>20</v>
          </cell>
          <cell r="T234">
            <v>20</v>
          </cell>
          <cell r="U234">
            <v>20</v>
          </cell>
          <cell r="V234">
            <v>20</v>
          </cell>
          <cell r="W234">
            <v>20</v>
          </cell>
          <cell r="X234">
            <v>20</v>
          </cell>
          <cell r="Y234">
            <v>20</v>
          </cell>
          <cell r="Z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6</v>
          </cell>
          <cell r="L235">
            <v>15</v>
          </cell>
          <cell r="M235">
            <v>15</v>
          </cell>
          <cell r="N235">
            <v>5</v>
          </cell>
          <cell r="O235">
            <v>10</v>
          </cell>
          <cell r="P235">
            <v>11</v>
          </cell>
          <cell r="Q235">
            <v>10</v>
          </cell>
          <cell r="R235">
            <v>72</v>
          </cell>
          <cell r="S235">
            <v>13</v>
          </cell>
          <cell r="T235">
            <v>13</v>
          </cell>
          <cell r="U235">
            <v>13</v>
          </cell>
          <cell r="V235">
            <v>13</v>
          </cell>
          <cell r="W235">
            <v>13</v>
          </cell>
          <cell r="X235">
            <v>13</v>
          </cell>
          <cell r="Y235">
            <v>13</v>
          </cell>
          <cell r="Z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59</v>
          </cell>
          <cell r="N236">
            <v>61</v>
          </cell>
          <cell r="O236">
            <v>60</v>
          </cell>
          <cell r="P236">
            <v>60</v>
          </cell>
          <cell r="Q236">
            <v>60</v>
          </cell>
          <cell r="R236">
            <v>420</v>
          </cell>
          <cell r="S236">
            <v>60</v>
          </cell>
          <cell r="T236">
            <v>60</v>
          </cell>
          <cell r="U236">
            <v>60</v>
          </cell>
          <cell r="V236">
            <v>60</v>
          </cell>
          <cell r="W236">
            <v>60</v>
          </cell>
          <cell r="X236">
            <v>60</v>
          </cell>
          <cell r="Y236">
            <v>60</v>
          </cell>
          <cell r="Z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14</v>
          </cell>
          <cell r="L237">
            <v>16</v>
          </cell>
          <cell r="M237">
            <v>15</v>
          </cell>
          <cell r="N237">
            <v>7</v>
          </cell>
          <cell r="O237">
            <v>15</v>
          </cell>
          <cell r="P237">
            <v>12</v>
          </cell>
          <cell r="Q237">
            <v>5</v>
          </cell>
          <cell r="R237">
            <v>84</v>
          </cell>
          <cell r="S237">
            <v>15</v>
          </cell>
          <cell r="T237">
            <v>15</v>
          </cell>
          <cell r="U237">
            <v>15</v>
          </cell>
          <cell r="V237">
            <v>15</v>
          </cell>
          <cell r="W237">
            <v>15</v>
          </cell>
          <cell r="X237">
            <v>15</v>
          </cell>
          <cell r="Y237">
            <v>15</v>
          </cell>
          <cell r="Z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28</v>
          </cell>
          <cell r="O238">
            <v>31</v>
          </cell>
          <cell r="P238">
            <v>30</v>
          </cell>
          <cell r="Q238">
            <v>29</v>
          </cell>
          <cell r="R238">
            <v>208</v>
          </cell>
          <cell r="S238">
            <v>30</v>
          </cell>
          <cell r="T238">
            <v>30</v>
          </cell>
          <cell r="U238">
            <v>30</v>
          </cell>
          <cell r="V238">
            <v>30</v>
          </cell>
          <cell r="W238">
            <v>30</v>
          </cell>
          <cell r="X238">
            <v>30</v>
          </cell>
          <cell r="Y238">
            <v>30</v>
          </cell>
          <cell r="Z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89</v>
          </cell>
          <cell r="L239">
            <v>91</v>
          </cell>
          <cell r="M239">
            <v>90</v>
          </cell>
          <cell r="N239">
            <v>96</v>
          </cell>
          <cell r="O239">
            <v>96</v>
          </cell>
          <cell r="P239">
            <v>99</v>
          </cell>
          <cell r="Q239">
            <v>102</v>
          </cell>
          <cell r="R239">
            <v>663</v>
          </cell>
          <cell r="S239">
            <v>90</v>
          </cell>
          <cell r="T239">
            <v>90</v>
          </cell>
          <cell r="U239">
            <v>90</v>
          </cell>
          <cell r="V239">
            <v>90</v>
          </cell>
          <cell r="W239">
            <v>90</v>
          </cell>
          <cell r="X239">
            <v>90</v>
          </cell>
          <cell r="Y239">
            <v>90</v>
          </cell>
          <cell r="Z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76</v>
          </cell>
          <cell r="L240">
            <v>89</v>
          </cell>
          <cell r="M240">
            <v>92</v>
          </cell>
          <cell r="N240">
            <v>87</v>
          </cell>
          <cell r="O240">
            <v>92</v>
          </cell>
          <cell r="P240">
            <v>94</v>
          </cell>
          <cell r="Q240">
            <v>97</v>
          </cell>
          <cell r="R240">
            <v>627</v>
          </cell>
          <cell r="S240">
            <v>90</v>
          </cell>
          <cell r="T240">
            <v>90</v>
          </cell>
          <cell r="U240">
            <v>90</v>
          </cell>
          <cell r="V240">
            <v>90</v>
          </cell>
          <cell r="W240">
            <v>90</v>
          </cell>
          <cell r="X240">
            <v>90</v>
          </cell>
          <cell r="Y240">
            <v>90</v>
          </cell>
          <cell r="Z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40</v>
          </cell>
          <cell r="I241">
            <v>40</v>
          </cell>
          <cell r="J241">
            <v>45</v>
          </cell>
          <cell r="K241">
            <v>43</v>
          </cell>
          <cell r="L241">
            <v>46</v>
          </cell>
          <cell r="M241">
            <v>44</v>
          </cell>
          <cell r="N241">
            <v>42</v>
          </cell>
          <cell r="O241">
            <v>39</v>
          </cell>
          <cell r="P241">
            <v>42</v>
          </cell>
          <cell r="Q241">
            <v>34</v>
          </cell>
          <cell r="R241">
            <v>290</v>
          </cell>
          <cell r="S241">
            <v>40</v>
          </cell>
          <cell r="T241">
            <v>40</v>
          </cell>
          <cell r="U241">
            <v>40</v>
          </cell>
          <cell r="V241">
            <v>40</v>
          </cell>
          <cell r="W241">
            <v>40</v>
          </cell>
          <cell r="X241">
            <v>40</v>
          </cell>
          <cell r="Y241">
            <v>40</v>
          </cell>
          <cell r="Z241">
            <v>280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40</v>
          </cell>
          <cell r="L242">
            <v>44</v>
          </cell>
          <cell r="M242">
            <v>45</v>
          </cell>
          <cell r="N242">
            <v>34</v>
          </cell>
          <cell r="O242">
            <v>39</v>
          </cell>
          <cell r="P242">
            <v>42</v>
          </cell>
          <cell r="Q242">
            <v>26</v>
          </cell>
          <cell r="R242">
            <v>270</v>
          </cell>
          <cell r="S242">
            <v>45</v>
          </cell>
          <cell r="T242">
            <v>45</v>
          </cell>
          <cell r="U242">
            <v>45</v>
          </cell>
          <cell r="V242">
            <v>45</v>
          </cell>
          <cell r="W242">
            <v>45</v>
          </cell>
          <cell r="X242">
            <v>45</v>
          </cell>
          <cell r="Y242">
            <v>45</v>
          </cell>
          <cell r="Z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90</v>
          </cell>
          <cell r="I243">
            <v>90</v>
          </cell>
          <cell r="J243">
            <v>90</v>
          </cell>
          <cell r="K243">
            <v>0</v>
          </cell>
          <cell r="L243">
            <v>0</v>
          </cell>
          <cell r="M243">
            <v>0</v>
          </cell>
          <cell r="N243">
            <v>90</v>
          </cell>
          <cell r="O243">
            <v>91</v>
          </cell>
          <cell r="P243">
            <v>88</v>
          </cell>
          <cell r="Q243">
            <v>90</v>
          </cell>
          <cell r="R243">
            <v>359</v>
          </cell>
          <cell r="S243">
            <v>0</v>
          </cell>
          <cell r="T243">
            <v>0</v>
          </cell>
          <cell r="U243">
            <v>0</v>
          </cell>
          <cell r="V243">
            <v>90</v>
          </cell>
          <cell r="W243">
            <v>90</v>
          </cell>
          <cell r="X243">
            <v>90</v>
          </cell>
          <cell r="Y243">
            <v>90</v>
          </cell>
          <cell r="Z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29</v>
          </cell>
          <cell r="L244">
            <v>28</v>
          </cell>
          <cell r="M244">
            <v>26</v>
          </cell>
          <cell r="N244">
            <v>24</v>
          </cell>
          <cell r="O244">
            <v>27</v>
          </cell>
          <cell r="P244">
            <v>27</v>
          </cell>
          <cell r="Q244">
            <v>27</v>
          </cell>
          <cell r="R244">
            <v>188</v>
          </cell>
          <cell r="S244">
            <v>27</v>
          </cell>
          <cell r="T244">
            <v>27</v>
          </cell>
          <cell r="U244">
            <v>27</v>
          </cell>
          <cell r="V244">
            <v>27</v>
          </cell>
          <cell r="W244">
            <v>27</v>
          </cell>
          <cell r="X244">
            <v>27</v>
          </cell>
          <cell r="Y244">
            <v>27</v>
          </cell>
          <cell r="Z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59</v>
          </cell>
          <cell r="L245">
            <v>61</v>
          </cell>
          <cell r="M245">
            <v>60</v>
          </cell>
          <cell r="N245">
            <v>54</v>
          </cell>
          <cell r="O245">
            <v>59</v>
          </cell>
          <cell r="P245">
            <v>61</v>
          </cell>
          <cell r="Q245">
            <v>61</v>
          </cell>
          <cell r="R245">
            <v>415</v>
          </cell>
          <cell r="S245">
            <v>60</v>
          </cell>
          <cell r="T245">
            <v>60</v>
          </cell>
          <cell r="U245">
            <v>60</v>
          </cell>
          <cell r="V245">
            <v>60</v>
          </cell>
          <cell r="W245">
            <v>60</v>
          </cell>
          <cell r="X245">
            <v>60</v>
          </cell>
          <cell r="Y245">
            <v>60</v>
          </cell>
          <cell r="Z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42</v>
          </cell>
          <cell r="L246">
            <v>44</v>
          </cell>
          <cell r="M246">
            <v>45</v>
          </cell>
          <cell r="N246">
            <v>45</v>
          </cell>
          <cell r="O246">
            <v>45</v>
          </cell>
          <cell r="P246">
            <v>44</v>
          </cell>
          <cell r="Q246">
            <v>45</v>
          </cell>
          <cell r="R246">
            <v>310</v>
          </cell>
          <cell r="S246">
            <v>45</v>
          </cell>
          <cell r="T246">
            <v>45</v>
          </cell>
          <cell r="U246">
            <v>45</v>
          </cell>
          <cell r="V246">
            <v>45</v>
          </cell>
          <cell r="W246">
            <v>45</v>
          </cell>
          <cell r="X246">
            <v>45</v>
          </cell>
          <cell r="Y246">
            <v>45</v>
          </cell>
          <cell r="Z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3</v>
          </cell>
          <cell r="L247">
            <v>7</v>
          </cell>
          <cell r="M247">
            <v>4</v>
          </cell>
          <cell r="N247">
            <v>5</v>
          </cell>
          <cell r="O247">
            <v>10</v>
          </cell>
          <cell r="P247">
            <v>9</v>
          </cell>
          <cell r="Q247">
            <v>13</v>
          </cell>
          <cell r="R247">
            <v>51</v>
          </cell>
          <cell r="S247">
            <v>13</v>
          </cell>
          <cell r="T247">
            <v>13</v>
          </cell>
          <cell r="U247">
            <v>13</v>
          </cell>
          <cell r="V247">
            <v>13</v>
          </cell>
          <cell r="W247">
            <v>13</v>
          </cell>
          <cell r="X247">
            <v>13</v>
          </cell>
          <cell r="Y247">
            <v>13</v>
          </cell>
          <cell r="Z247">
            <v>91</v>
          </cell>
        </row>
        <row r="248">
          <cell r="A248">
            <v>5203</v>
          </cell>
          <cell r="B248" t="str">
            <v>Roseacre Junior School</v>
          </cell>
          <cell r="C248" t="str">
            <v>Maidstone</v>
          </cell>
          <cell r="D248" t="str">
            <v>886MA02</v>
          </cell>
          <cell r="E248" t="str">
            <v>Maidstone North</v>
          </cell>
          <cell r="F248" t="str">
            <v>Junior</v>
          </cell>
          <cell r="G248" t="str">
            <v>Foundation</v>
          </cell>
          <cell r="H248">
            <v>102</v>
          </cell>
          <cell r="I248">
            <v>102</v>
          </cell>
          <cell r="J248">
            <v>102</v>
          </cell>
          <cell r="K248">
            <v>0</v>
          </cell>
          <cell r="L248">
            <v>0</v>
          </cell>
          <cell r="M248">
            <v>0</v>
          </cell>
          <cell r="N248">
            <v>102</v>
          </cell>
          <cell r="O248">
            <v>102</v>
          </cell>
          <cell r="P248">
            <v>110</v>
          </cell>
          <cell r="Q248">
            <v>112</v>
          </cell>
          <cell r="R248">
            <v>426</v>
          </cell>
          <cell r="S248">
            <v>0</v>
          </cell>
          <cell r="T248">
            <v>0</v>
          </cell>
          <cell r="U248">
            <v>0</v>
          </cell>
          <cell r="V248">
            <v>102</v>
          </cell>
          <cell r="W248">
            <v>102</v>
          </cell>
          <cell r="X248">
            <v>102</v>
          </cell>
          <cell r="Y248">
            <v>102</v>
          </cell>
          <cell r="Z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52</v>
          </cell>
          <cell r="L249">
            <v>59</v>
          </cell>
          <cell r="M249">
            <v>60</v>
          </cell>
          <cell r="N249">
            <v>63</v>
          </cell>
          <cell r="O249">
            <v>62</v>
          </cell>
          <cell r="P249">
            <v>60</v>
          </cell>
          <cell r="Q249">
            <v>63</v>
          </cell>
          <cell r="R249">
            <v>419</v>
          </cell>
          <cell r="S249">
            <v>60</v>
          </cell>
          <cell r="T249">
            <v>60</v>
          </cell>
          <cell r="U249">
            <v>60</v>
          </cell>
          <cell r="V249">
            <v>60</v>
          </cell>
          <cell r="W249">
            <v>60</v>
          </cell>
          <cell r="X249">
            <v>60</v>
          </cell>
          <cell r="Y249">
            <v>60</v>
          </cell>
          <cell r="Z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29</v>
          </cell>
          <cell r="M250">
            <v>29</v>
          </cell>
          <cell r="N250">
            <v>29</v>
          </cell>
          <cell r="O250">
            <v>30</v>
          </cell>
          <cell r="P250">
            <v>28</v>
          </cell>
          <cell r="Q250">
            <v>32</v>
          </cell>
          <cell r="R250">
            <v>207</v>
          </cell>
          <cell r="S250">
            <v>30</v>
          </cell>
          <cell r="T250">
            <v>30</v>
          </cell>
          <cell r="U250">
            <v>30</v>
          </cell>
          <cell r="V250">
            <v>30</v>
          </cell>
          <cell r="W250">
            <v>30</v>
          </cell>
          <cell r="X250">
            <v>30</v>
          </cell>
          <cell r="Y250">
            <v>30</v>
          </cell>
          <cell r="Z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59</v>
          </cell>
          <cell r="M251">
            <v>59</v>
          </cell>
          <cell r="N251">
            <v>60</v>
          </cell>
          <cell r="O251">
            <v>59</v>
          </cell>
          <cell r="P251">
            <v>62</v>
          </cell>
          <cell r="Q251">
            <v>88</v>
          </cell>
          <cell r="R251">
            <v>447</v>
          </cell>
          <cell r="S251">
            <v>60</v>
          </cell>
          <cell r="T251">
            <v>60</v>
          </cell>
          <cell r="U251">
            <v>60</v>
          </cell>
          <cell r="V251">
            <v>60</v>
          </cell>
          <cell r="W251">
            <v>60</v>
          </cell>
          <cell r="X251">
            <v>60</v>
          </cell>
          <cell r="Y251">
            <v>90</v>
          </cell>
          <cell r="Z251">
            <v>450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56</v>
          </cell>
          <cell r="L252">
            <v>59</v>
          </cell>
          <cell r="M252">
            <v>61</v>
          </cell>
          <cell r="N252">
            <v>55</v>
          </cell>
          <cell r="O252">
            <v>58</v>
          </cell>
          <cell r="P252">
            <v>58</v>
          </cell>
          <cell r="Q252">
            <v>62</v>
          </cell>
          <cell r="R252">
            <v>409</v>
          </cell>
          <cell r="S252">
            <v>60</v>
          </cell>
          <cell r="T252">
            <v>60</v>
          </cell>
          <cell r="U252">
            <v>60</v>
          </cell>
          <cell r="V252">
            <v>60</v>
          </cell>
          <cell r="W252">
            <v>60</v>
          </cell>
          <cell r="X252">
            <v>60</v>
          </cell>
          <cell r="Y252">
            <v>60</v>
          </cell>
          <cell r="Z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59</v>
          </cell>
          <cell r="L253">
            <v>60</v>
          </cell>
          <cell r="M253">
            <v>61</v>
          </cell>
          <cell r="N253">
            <v>63</v>
          </cell>
          <cell r="O253">
            <v>65</v>
          </cell>
          <cell r="P253">
            <v>63</v>
          </cell>
          <cell r="Q253">
            <v>65</v>
          </cell>
          <cell r="R253">
            <v>436</v>
          </cell>
          <cell r="S253">
            <v>60</v>
          </cell>
          <cell r="T253">
            <v>60</v>
          </cell>
          <cell r="U253">
            <v>60</v>
          </cell>
          <cell r="V253">
            <v>60</v>
          </cell>
          <cell r="W253">
            <v>60</v>
          </cell>
          <cell r="X253">
            <v>60</v>
          </cell>
          <cell r="Y253">
            <v>60</v>
          </cell>
          <cell r="Z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18</v>
          </cell>
          <cell r="M254">
            <v>18</v>
          </cell>
          <cell r="N254">
            <v>18</v>
          </cell>
          <cell r="O254">
            <v>18</v>
          </cell>
          <cell r="P254">
            <v>16</v>
          </cell>
          <cell r="Q254">
            <v>17</v>
          </cell>
          <cell r="R254">
            <v>122</v>
          </cell>
          <cell r="S254">
            <v>17</v>
          </cell>
          <cell r="T254">
            <v>17</v>
          </cell>
          <cell r="U254">
            <v>17</v>
          </cell>
          <cell r="V254">
            <v>17</v>
          </cell>
          <cell r="W254">
            <v>17</v>
          </cell>
          <cell r="X254">
            <v>17</v>
          </cell>
          <cell r="Y254">
            <v>17</v>
          </cell>
          <cell r="Z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42</v>
          </cell>
          <cell r="L255">
            <v>40</v>
          </cell>
          <cell r="M255">
            <v>40</v>
          </cell>
          <cell r="N255">
            <v>0</v>
          </cell>
          <cell r="O255">
            <v>0</v>
          </cell>
          <cell r="P255">
            <v>0</v>
          </cell>
          <cell r="Q255">
            <v>0</v>
          </cell>
          <cell r="R255">
            <v>122</v>
          </cell>
          <cell r="S255">
            <v>40</v>
          </cell>
          <cell r="T255">
            <v>40</v>
          </cell>
          <cell r="U255">
            <v>40</v>
          </cell>
          <cell r="V255">
            <v>0</v>
          </cell>
          <cell r="W255">
            <v>0</v>
          </cell>
          <cell r="X255">
            <v>0</v>
          </cell>
          <cell r="Y255">
            <v>0</v>
          </cell>
          <cell r="Z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45</v>
          </cell>
          <cell r="I256">
            <v>45</v>
          </cell>
          <cell r="J256">
            <v>45</v>
          </cell>
          <cell r="K256">
            <v>0</v>
          </cell>
          <cell r="L256">
            <v>0</v>
          </cell>
          <cell r="M256">
            <v>0</v>
          </cell>
          <cell r="N256">
            <v>44</v>
          </cell>
          <cell r="O256">
            <v>44</v>
          </cell>
          <cell r="P256">
            <v>45</v>
          </cell>
          <cell r="Q256">
            <v>45</v>
          </cell>
          <cell r="R256">
            <v>178</v>
          </cell>
          <cell r="S256">
            <v>0</v>
          </cell>
          <cell r="T256">
            <v>0</v>
          </cell>
          <cell r="U256">
            <v>0</v>
          </cell>
          <cell r="V256">
            <v>45</v>
          </cell>
          <cell r="W256">
            <v>45</v>
          </cell>
          <cell r="X256">
            <v>45</v>
          </cell>
          <cell r="Y256">
            <v>45</v>
          </cell>
          <cell r="Z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85</v>
          </cell>
          <cell r="L257">
            <v>90</v>
          </cell>
          <cell r="M257">
            <v>86</v>
          </cell>
          <cell r="N257">
            <v>0</v>
          </cell>
          <cell r="O257">
            <v>0</v>
          </cell>
          <cell r="P257">
            <v>0</v>
          </cell>
          <cell r="Q257">
            <v>0</v>
          </cell>
          <cell r="R257">
            <v>261</v>
          </cell>
          <cell r="S257">
            <v>90</v>
          </cell>
          <cell r="T257">
            <v>90</v>
          </cell>
          <cell r="U257">
            <v>90</v>
          </cell>
          <cell r="V257">
            <v>0</v>
          </cell>
          <cell r="W257">
            <v>0</v>
          </cell>
          <cell r="X257">
            <v>0</v>
          </cell>
          <cell r="Y257">
            <v>0</v>
          </cell>
          <cell r="Z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45</v>
          </cell>
          <cell r="L258">
            <v>67</v>
          </cell>
          <cell r="M258">
            <v>58</v>
          </cell>
          <cell r="N258">
            <v>57</v>
          </cell>
          <cell r="O258">
            <v>51</v>
          </cell>
          <cell r="P258">
            <v>50</v>
          </cell>
          <cell r="Q258">
            <v>62</v>
          </cell>
          <cell r="R258">
            <v>390</v>
          </cell>
          <cell r="S258">
            <v>75</v>
          </cell>
          <cell r="T258">
            <v>75</v>
          </cell>
          <cell r="U258">
            <v>75</v>
          </cell>
          <cell r="V258">
            <v>75</v>
          </cell>
          <cell r="W258">
            <v>75</v>
          </cell>
          <cell r="X258">
            <v>75</v>
          </cell>
          <cell r="Y258">
            <v>75</v>
          </cell>
          <cell r="Z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29</v>
          </cell>
          <cell r="M259">
            <v>30</v>
          </cell>
          <cell r="N259">
            <v>30</v>
          </cell>
          <cell r="O259">
            <v>30</v>
          </cell>
          <cell r="P259">
            <v>24</v>
          </cell>
          <cell r="Q259">
            <v>25</v>
          </cell>
          <cell r="R259">
            <v>198</v>
          </cell>
          <cell r="S259">
            <v>30</v>
          </cell>
          <cell r="T259">
            <v>30</v>
          </cell>
          <cell r="U259">
            <v>30</v>
          </cell>
          <cell r="V259">
            <v>30</v>
          </cell>
          <cell r="W259">
            <v>30</v>
          </cell>
          <cell r="X259">
            <v>30</v>
          </cell>
          <cell r="Y259">
            <v>30</v>
          </cell>
          <cell r="Z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90</v>
          </cell>
          <cell r="L260">
            <v>89</v>
          </cell>
          <cell r="M260">
            <v>91</v>
          </cell>
          <cell r="N260">
            <v>0</v>
          </cell>
          <cell r="O260">
            <v>0</v>
          </cell>
          <cell r="P260">
            <v>0</v>
          </cell>
          <cell r="Q260">
            <v>0</v>
          </cell>
          <cell r="R260">
            <v>270</v>
          </cell>
          <cell r="S260">
            <v>90</v>
          </cell>
          <cell r="T260">
            <v>90</v>
          </cell>
          <cell r="U260">
            <v>90</v>
          </cell>
          <cell r="V260">
            <v>0</v>
          </cell>
          <cell r="W260">
            <v>0</v>
          </cell>
          <cell r="X260">
            <v>0</v>
          </cell>
          <cell r="Y260">
            <v>0</v>
          </cell>
          <cell r="Z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36</v>
          </cell>
          <cell r="L261">
            <v>60</v>
          </cell>
          <cell r="M261">
            <v>61</v>
          </cell>
          <cell r="N261">
            <v>61</v>
          </cell>
          <cell r="O261">
            <v>64</v>
          </cell>
          <cell r="P261">
            <v>63</v>
          </cell>
          <cell r="Q261">
            <v>63</v>
          </cell>
          <cell r="R261">
            <v>408</v>
          </cell>
          <cell r="S261">
            <v>60</v>
          </cell>
          <cell r="T261">
            <v>60</v>
          </cell>
          <cell r="U261">
            <v>60</v>
          </cell>
          <cell r="V261">
            <v>60</v>
          </cell>
          <cell r="W261">
            <v>60</v>
          </cell>
          <cell r="X261">
            <v>60</v>
          </cell>
          <cell r="Y261">
            <v>60</v>
          </cell>
          <cell r="Z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43</v>
          </cell>
          <cell r="L262">
            <v>42</v>
          </cell>
          <cell r="M262">
            <v>43</v>
          </cell>
          <cell r="N262">
            <v>47</v>
          </cell>
          <cell r="O262">
            <v>44</v>
          </cell>
          <cell r="P262">
            <v>34</v>
          </cell>
          <cell r="Q262">
            <v>45</v>
          </cell>
          <cell r="R262">
            <v>298</v>
          </cell>
          <cell r="S262">
            <v>45</v>
          </cell>
          <cell r="T262">
            <v>45</v>
          </cell>
          <cell r="U262">
            <v>45</v>
          </cell>
          <cell r="V262">
            <v>45</v>
          </cell>
          <cell r="W262">
            <v>45</v>
          </cell>
          <cell r="X262">
            <v>45</v>
          </cell>
          <cell r="Y262">
            <v>45</v>
          </cell>
          <cell r="Z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9</v>
          </cell>
          <cell r="L263">
            <v>11</v>
          </cell>
          <cell r="M263">
            <v>8</v>
          </cell>
          <cell r="N263">
            <v>8</v>
          </cell>
          <cell r="O263">
            <v>11</v>
          </cell>
          <cell r="P263">
            <v>15</v>
          </cell>
          <cell r="Q263">
            <v>8</v>
          </cell>
          <cell r="R263">
            <v>70</v>
          </cell>
          <cell r="S263">
            <v>15</v>
          </cell>
          <cell r="T263">
            <v>15</v>
          </cell>
          <cell r="U263">
            <v>15</v>
          </cell>
          <cell r="V263">
            <v>15</v>
          </cell>
          <cell r="W263">
            <v>15</v>
          </cell>
          <cell r="X263">
            <v>15</v>
          </cell>
          <cell r="Y263">
            <v>15</v>
          </cell>
          <cell r="Z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59</v>
          </cell>
          <cell r="L264">
            <v>65</v>
          </cell>
          <cell r="M264">
            <v>63</v>
          </cell>
          <cell r="N264">
            <v>60</v>
          </cell>
          <cell r="O264">
            <v>63</v>
          </cell>
          <cell r="P264">
            <v>65</v>
          </cell>
          <cell r="Q264">
            <v>64</v>
          </cell>
          <cell r="R264">
            <v>439</v>
          </cell>
          <cell r="S264">
            <v>60</v>
          </cell>
          <cell r="T264">
            <v>60</v>
          </cell>
          <cell r="U264">
            <v>60</v>
          </cell>
          <cell r="V264">
            <v>60</v>
          </cell>
          <cell r="W264">
            <v>60</v>
          </cell>
          <cell r="X264">
            <v>60</v>
          </cell>
          <cell r="Y264">
            <v>60</v>
          </cell>
          <cell r="Z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60</v>
          </cell>
          <cell r="P265">
            <v>61</v>
          </cell>
          <cell r="Q265">
            <v>90</v>
          </cell>
          <cell r="R265">
            <v>451</v>
          </cell>
          <cell r="S265">
            <v>60</v>
          </cell>
          <cell r="T265">
            <v>60</v>
          </cell>
          <cell r="U265">
            <v>60</v>
          </cell>
          <cell r="V265">
            <v>60</v>
          </cell>
          <cell r="W265">
            <v>60</v>
          </cell>
          <cell r="X265">
            <v>60</v>
          </cell>
          <cell r="Y265">
            <v>90</v>
          </cell>
          <cell r="Z265">
            <v>450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25</v>
          </cell>
          <cell r="M266">
            <v>24</v>
          </cell>
          <cell r="N266">
            <v>24</v>
          </cell>
          <cell r="O266">
            <v>23</v>
          </cell>
          <cell r="P266">
            <v>23</v>
          </cell>
          <cell r="Q266">
            <v>23</v>
          </cell>
          <cell r="R266">
            <v>166</v>
          </cell>
          <cell r="S266">
            <v>24</v>
          </cell>
          <cell r="T266">
            <v>24</v>
          </cell>
          <cell r="U266">
            <v>24</v>
          </cell>
          <cell r="V266">
            <v>24</v>
          </cell>
          <cell r="W266">
            <v>24</v>
          </cell>
          <cell r="X266">
            <v>24</v>
          </cell>
          <cell r="Y266">
            <v>24</v>
          </cell>
          <cell r="Z266">
            <v>168</v>
          </cell>
        </row>
        <row r="267">
          <cell r="A267">
            <v>2141</v>
          </cell>
          <cell r="B267" t="str">
            <v>Amherst School</v>
          </cell>
          <cell r="C267" t="str">
            <v>Sevenoaks</v>
          </cell>
          <cell r="D267" t="str">
            <v>886SK06</v>
          </cell>
          <cell r="E267" t="str">
            <v>Sevenoaks</v>
          </cell>
          <cell r="F267" t="str">
            <v>Junior</v>
          </cell>
          <cell r="G267" t="str">
            <v>Academy</v>
          </cell>
          <cell r="H267">
            <v>96</v>
          </cell>
          <cell r="I267">
            <v>96</v>
          </cell>
          <cell r="J267">
            <v>96</v>
          </cell>
          <cell r="K267">
            <v>0</v>
          </cell>
          <cell r="L267">
            <v>0</v>
          </cell>
          <cell r="M267">
            <v>0</v>
          </cell>
          <cell r="N267">
            <v>91</v>
          </cell>
          <cell r="O267">
            <v>94</v>
          </cell>
          <cell r="P267">
            <v>97</v>
          </cell>
          <cell r="Q267">
            <v>96</v>
          </cell>
          <cell r="R267">
            <v>378</v>
          </cell>
          <cell r="S267">
            <v>0</v>
          </cell>
          <cell r="T267">
            <v>0</v>
          </cell>
          <cell r="U267">
            <v>0</v>
          </cell>
          <cell r="V267">
            <v>96</v>
          </cell>
          <cell r="W267">
            <v>96</v>
          </cell>
          <cell r="X267">
            <v>96</v>
          </cell>
          <cell r="Y267">
            <v>96</v>
          </cell>
          <cell r="Z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27</v>
          </cell>
          <cell r="L268">
            <v>44</v>
          </cell>
          <cell r="M268">
            <v>44</v>
          </cell>
          <cell r="N268">
            <v>42</v>
          </cell>
          <cell r="O268">
            <v>38</v>
          </cell>
          <cell r="P268">
            <v>39</v>
          </cell>
          <cell r="Q268">
            <v>38</v>
          </cell>
          <cell r="R268">
            <v>272</v>
          </cell>
          <cell r="S268">
            <v>45</v>
          </cell>
          <cell r="T268">
            <v>45</v>
          </cell>
          <cell r="U268">
            <v>45</v>
          </cell>
          <cell r="V268">
            <v>45</v>
          </cell>
          <cell r="W268">
            <v>45</v>
          </cell>
          <cell r="X268">
            <v>45</v>
          </cell>
          <cell r="Y268">
            <v>45</v>
          </cell>
          <cell r="Z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27</v>
          </cell>
          <cell r="M269">
            <v>28</v>
          </cell>
          <cell r="N269">
            <v>25</v>
          </cell>
          <cell r="O269">
            <v>31</v>
          </cell>
          <cell r="P269">
            <v>20</v>
          </cell>
          <cell r="Q269">
            <v>21</v>
          </cell>
          <cell r="R269">
            <v>182</v>
          </cell>
          <cell r="S269">
            <v>30</v>
          </cell>
          <cell r="T269">
            <v>30</v>
          </cell>
          <cell r="U269">
            <v>30</v>
          </cell>
          <cell r="V269">
            <v>30</v>
          </cell>
          <cell r="W269">
            <v>30</v>
          </cell>
          <cell r="X269">
            <v>30</v>
          </cell>
          <cell r="Y269">
            <v>30</v>
          </cell>
          <cell r="Z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30</v>
          </cell>
          <cell r="P270">
            <v>30</v>
          </cell>
          <cell r="Q270">
            <v>30</v>
          </cell>
          <cell r="R270">
            <v>210</v>
          </cell>
          <cell r="S270">
            <v>30</v>
          </cell>
          <cell r="T270">
            <v>30</v>
          </cell>
          <cell r="U270">
            <v>30</v>
          </cell>
          <cell r="V270">
            <v>30</v>
          </cell>
          <cell r="W270">
            <v>30</v>
          </cell>
          <cell r="X270">
            <v>30</v>
          </cell>
          <cell r="Y270">
            <v>30</v>
          </cell>
          <cell r="Z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60</v>
          </cell>
          <cell r="I271">
            <v>60</v>
          </cell>
          <cell r="J271">
            <v>60</v>
          </cell>
          <cell r="K271">
            <v>36</v>
          </cell>
          <cell r="L271">
            <v>30</v>
          </cell>
          <cell r="M271">
            <v>22</v>
          </cell>
          <cell r="N271">
            <v>31</v>
          </cell>
          <cell r="O271">
            <v>38</v>
          </cell>
          <cell r="P271">
            <v>25</v>
          </cell>
          <cell r="Q271">
            <v>30</v>
          </cell>
          <cell r="R271">
            <v>212</v>
          </cell>
          <cell r="S271">
            <v>60</v>
          </cell>
          <cell r="T271">
            <v>60</v>
          </cell>
          <cell r="U271">
            <v>60</v>
          </cell>
          <cell r="V271">
            <v>60</v>
          </cell>
          <cell r="W271">
            <v>60</v>
          </cell>
          <cell r="X271">
            <v>60</v>
          </cell>
          <cell r="Y271">
            <v>60</v>
          </cell>
          <cell r="Z271">
            <v>420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20</v>
          </cell>
          <cell r="L272">
            <v>30</v>
          </cell>
          <cell r="M272">
            <v>30</v>
          </cell>
          <cell r="N272">
            <v>30</v>
          </cell>
          <cell r="O272">
            <v>29</v>
          </cell>
          <cell r="P272">
            <v>27</v>
          </cell>
          <cell r="Q272">
            <v>26</v>
          </cell>
          <cell r="R272">
            <v>192</v>
          </cell>
          <cell r="S272">
            <v>30</v>
          </cell>
          <cell r="T272">
            <v>30</v>
          </cell>
          <cell r="U272">
            <v>30</v>
          </cell>
          <cell r="V272">
            <v>30</v>
          </cell>
          <cell r="W272">
            <v>30</v>
          </cell>
          <cell r="X272">
            <v>30</v>
          </cell>
          <cell r="Y272">
            <v>30</v>
          </cell>
          <cell r="Z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21</v>
          </cell>
          <cell r="O273">
            <v>20</v>
          </cell>
          <cell r="P273">
            <v>21</v>
          </cell>
          <cell r="Q273">
            <v>15</v>
          </cell>
          <cell r="R273">
            <v>137</v>
          </cell>
          <cell r="S273">
            <v>20</v>
          </cell>
          <cell r="T273">
            <v>20</v>
          </cell>
          <cell r="U273">
            <v>20</v>
          </cell>
          <cell r="V273">
            <v>20</v>
          </cell>
          <cell r="W273">
            <v>20</v>
          </cell>
          <cell r="X273">
            <v>20</v>
          </cell>
          <cell r="Y273">
            <v>20</v>
          </cell>
          <cell r="Z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17</v>
          </cell>
          <cell r="L274">
            <v>22</v>
          </cell>
          <cell r="M274">
            <v>29</v>
          </cell>
          <cell r="N274">
            <v>26</v>
          </cell>
          <cell r="O274">
            <v>22</v>
          </cell>
          <cell r="P274">
            <v>28</v>
          </cell>
          <cell r="Q274">
            <v>29</v>
          </cell>
          <cell r="R274">
            <v>173</v>
          </cell>
          <cell r="S274">
            <v>30</v>
          </cell>
          <cell r="T274">
            <v>30</v>
          </cell>
          <cell r="U274">
            <v>30</v>
          </cell>
          <cell r="V274">
            <v>30</v>
          </cell>
          <cell r="W274">
            <v>30</v>
          </cell>
          <cell r="X274">
            <v>30</v>
          </cell>
          <cell r="Y274">
            <v>30</v>
          </cell>
          <cell r="Z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17</v>
          </cell>
          <cell r="L275">
            <v>27</v>
          </cell>
          <cell r="M275">
            <v>20</v>
          </cell>
          <cell r="N275">
            <v>28</v>
          </cell>
          <cell r="O275">
            <v>25</v>
          </cell>
          <cell r="P275">
            <v>22</v>
          </cell>
          <cell r="Q275">
            <v>21</v>
          </cell>
          <cell r="R275">
            <v>160</v>
          </cell>
          <cell r="S275">
            <v>30</v>
          </cell>
          <cell r="T275">
            <v>30</v>
          </cell>
          <cell r="U275">
            <v>30</v>
          </cell>
          <cell r="V275">
            <v>30</v>
          </cell>
          <cell r="W275">
            <v>30</v>
          </cell>
          <cell r="X275">
            <v>30</v>
          </cell>
          <cell r="Y275">
            <v>30</v>
          </cell>
          <cell r="Z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59</v>
          </cell>
          <cell r="M276">
            <v>55</v>
          </cell>
          <cell r="N276">
            <v>53</v>
          </cell>
          <cell r="O276">
            <v>52</v>
          </cell>
          <cell r="P276">
            <v>43</v>
          </cell>
          <cell r="Q276">
            <v>57</v>
          </cell>
          <cell r="R276">
            <v>379</v>
          </cell>
          <cell r="S276">
            <v>60</v>
          </cell>
          <cell r="T276">
            <v>60</v>
          </cell>
          <cell r="U276">
            <v>60</v>
          </cell>
          <cell r="V276">
            <v>60</v>
          </cell>
          <cell r="W276">
            <v>60</v>
          </cell>
          <cell r="X276">
            <v>60</v>
          </cell>
          <cell r="Y276">
            <v>60</v>
          </cell>
          <cell r="Z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13</v>
          </cell>
          <cell r="L277">
            <v>14</v>
          </cell>
          <cell r="M277">
            <v>14</v>
          </cell>
          <cell r="N277">
            <v>15</v>
          </cell>
          <cell r="O277">
            <v>15</v>
          </cell>
          <cell r="P277">
            <v>11</v>
          </cell>
          <cell r="Q277">
            <v>15</v>
          </cell>
          <cell r="R277">
            <v>97</v>
          </cell>
          <cell r="S277">
            <v>15</v>
          </cell>
          <cell r="T277">
            <v>15</v>
          </cell>
          <cell r="U277">
            <v>15</v>
          </cell>
          <cell r="V277">
            <v>15</v>
          </cell>
          <cell r="W277">
            <v>15</v>
          </cell>
          <cell r="X277">
            <v>15</v>
          </cell>
          <cell r="Y277">
            <v>15</v>
          </cell>
          <cell r="Z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5</v>
          </cell>
          <cell r="L278">
            <v>4</v>
          </cell>
          <cell r="M278">
            <v>4</v>
          </cell>
          <cell r="N278">
            <v>10</v>
          </cell>
          <cell r="O278">
            <v>10</v>
          </cell>
          <cell r="P278">
            <v>11</v>
          </cell>
          <cell r="Q278">
            <v>13</v>
          </cell>
          <cell r="R278">
            <v>57</v>
          </cell>
          <cell r="S278">
            <v>15</v>
          </cell>
          <cell r="T278">
            <v>15</v>
          </cell>
          <cell r="U278">
            <v>15</v>
          </cell>
          <cell r="V278">
            <v>15</v>
          </cell>
          <cell r="W278">
            <v>15</v>
          </cell>
          <cell r="X278">
            <v>15</v>
          </cell>
          <cell r="Y278">
            <v>15</v>
          </cell>
          <cell r="Z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14</v>
          </cell>
          <cell r="L279">
            <v>16</v>
          </cell>
          <cell r="M279">
            <v>13</v>
          </cell>
          <cell r="N279">
            <v>17</v>
          </cell>
          <cell r="O279">
            <v>14</v>
          </cell>
          <cell r="P279">
            <v>13</v>
          </cell>
          <cell r="Q279">
            <v>15</v>
          </cell>
          <cell r="R279">
            <v>102</v>
          </cell>
          <cell r="S279">
            <v>15</v>
          </cell>
          <cell r="T279">
            <v>15</v>
          </cell>
          <cell r="U279">
            <v>15</v>
          </cell>
          <cell r="V279">
            <v>15</v>
          </cell>
          <cell r="W279">
            <v>15</v>
          </cell>
          <cell r="X279">
            <v>15</v>
          </cell>
          <cell r="Y279">
            <v>15</v>
          </cell>
          <cell r="Z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9</v>
          </cell>
          <cell r="L280">
            <v>9</v>
          </cell>
          <cell r="M280">
            <v>5</v>
          </cell>
          <cell r="N280">
            <v>7</v>
          </cell>
          <cell r="O280">
            <v>7</v>
          </cell>
          <cell r="P280">
            <v>10</v>
          </cell>
          <cell r="Q280">
            <v>8</v>
          </cell>
          <cell r="R280">
            <v>55</v>
          </cell>
          <cell r="S280">
            <v>25</v>
          </cell>
          <cell r="T280">
            <v>25</v>
          </cell>
          <cell r="U280">
            <v>25</v>
          </cell>
          <cell r="V280">
            <v>25</v>
          </cell>
          <cell r="W280">
            <v>25</v>
          </cell>
          <cell r="X280">
            <v>25</v>
          </cell>
          <cell r="Y280">
            <v>25</v>
          </cell>
          <cell r="Z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59</v>
          </cell>
          <cell r="L281">
            <v>59</v>
          </cell>
          <cell r="M281">
            <v>60</v>
          </cell>
          <cell r="N281">
            <v>61</v>
          </cell>
          <cell r="O281">
            <v>60</v>
          </cell>
          <cell r="P281">
            <v>59</v>
          </cell>
          <cell r="Q281">
            <v>60</v>
          </cell>
          <cell r="R281">
            <v>418</v>
          </cell>
          <cell r="S281">
            <v>60</v>
          </cell>
          <cell r="T281">
            <v>60</v>
          </cell>
          <cell r="U281">
            <v>60</v>
          </cell>
          <cell r="V281">
            <v>60</v>
          </cell>
          <cell r="W281">
            <v>60</v>
          </cell>
          <cell r="X281">
            <v>60</v>
          </cell>
          <cell r="Y281">
            <v>60</v>
          </cell>
          <cell r="Z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27</v>
          </cell>
          <cell r="L282">
            <v>25</v>
          </cell>
          <cell r="M282">
            <v>24</v>
          </cell>
          <cell r="N282">
            <v>26</v>
          </cell>
          <cell r="O282">
            <v>19</v>
          </cell>
          <cell r="P282">
            <v>13</v>
          </cell>
          <cell r="Q282">
            <v>22</v>
          </cell>
          <cell r="R282">
            <v>156</v>
          </cell>
          <cell r="S282">
            <v>30</v>
          </cell>
          <cell r="T282">
            <v>30</v>
          </cell>
          <cell r="U282">
            <v>30</v>
          </cell>
          <cell r="V282">
            <v>30</v>
          </cell>
          <cell r="W282">
            <v>30</v>
          </cell>
          <cell r="X282">
            <v>30</v>
          </cell>
          <cell r="Y282">
            <v>30</v>
          </cell>
          <cell r="Z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85</v>
          </cell>
          <cell r="M283">
            <v>84</v>
          </cell>
          <cell r="N283">
            <v>92</v>
          </cell>
          <cell r="O283">
            <v>89</v>
          </cell>
          <cell r="P283">
            <v>88</v>
          </cell>
          <cell r="Q283">
            <v>86</v>
          </cell>
          <cell r="R283">
            <v>614</v>
          </cell>
          <cell r="S283">
            <v>90</v>
          </cell>
          <cell r="T283">
            <v>90</v>
          </cell>
          <cell r="U283">
            <v>90</v>
          </cell>
          <cell r="V283">
            <v>90</v>
          </cell>
          <cell r="W283">
            <v>90</v>
          </cell>
          <cell r="X283">
            <v>90</v>
          </cell>
          <cell r="Y283">
            <v>90</v>
          </cell>
          <cell r="Z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29</v>
          </cell>
          <cell r="O284">
            <v>30</v>
          </cell>
          <cell r="P284">
            <v>30</v>
          </cell>
          <cell r="Q284">
            <v>30</v>
          </cell>
          <cell r="R284">
            <v>209</v>
          </cell>
          <cell r="S284">
            <v>30</v>
          </cell>
          <cell r="T284">
            <v>30</v>
          </cell>
          <cell r="U284">
            <v>30</v>
          </cell>
          <cell r="V284">
            <v>30</v>
          </cell>
          <cell r="W284">
            <v>30</v>
          </cell>
          <cell r="X284">
            <v>30</v>
          </cell>
          <cell r="Y284">
            <v>30</v>
          </cell>
          <cell r="Z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28</v>
          </cell>
          <cell r="O285">
            <v>29</v>
          </cell>
          <cell r="P285">
            <v>30</v>
          </cell>
          <cell r="Q285">
            <v>30</v>
          </cell>
          <cell r="R285">
            <v>207</v>
          </cell>
          <cell r="S285">
            <v>30</v>
          </cell>
          <cell r="T285">
            <v>30</v>
          </cell>
          <cell r="U285">
            <v>30</v>
          </cell>
          <cell r="V285">
            <v>30</v>
          </cell>
          <cell r="W285">
            <v>30</v>
          </cell>
          <cell r="X285">
            <v>30</v>
          </cell>
          <cell r="Y285">
            <v>30</v>
          </cell>
          <cell r="Z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29</v>
          </cell>
          <cell r="L286">
            <v>29</v>
          </cell>
          <cell r="M286">
            <v>30</v>
          </cell>
          <cell r="N286">
            <v>29</v>
          </cell>
          <cell r="O286">
            <v>39</v>
          </cell>
          <cell r="P286">
            <v>18</v>
          </cell>
          <cell r="Q286">
            <v>45</v>
          </cell>
          <cell r="R286">
            <v>219</v>
          </cell>
          <cell r="S286">
            <v>30</v>
          </cell>
          <cell r="T286">
            <v>30</v>
          </cell>
          <cell r="U286">
            <v>30</v>
          </cell>
          <cell r="V286">
            <v>45</v>
          </cell>
          <cell r="W286">
            <v>45</v>
          </cell>
          <cell r="X286">
            <v>45</v>
          </cell>
          <cell r="Y286">
            <v>45</v>
          </cell>
          <cell r="Z286">
            <v>270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24</v>
          </cell>
          <cell r="K287">
            <v>24</v>
          </cell>
          <cell r="L287">
            <v>24</v>
          </cell>
          <cell r="M287">
            <v>24</v>
          </cell>
          <cell r="N287">
            <v>19</v>
          </cell>
          <cell r="O287">
            <v>22</v>
          </cell>
          <cell r="P287">
            <v>18</v>
          </cell>
          <cell r="Q287">
            <v>21</v>
          </cell>
          <cell r="R287">
            <v>152</v>
          </cell>
          <cell r="S287">
            <v>22</v>
          </cell>
          <cell r="T287">
            <v>22</v>
          </cell>
          <cell r="U287">
            <v>22</v>
          </cell>
          <cell r="V287">
            <v>22</v>
          </cell>
          <cell r="W287">
            <v>22</v>
          </cell>
          <cell r="X287">
            <v>22</v>
          </cell>
          <cell r="Y287">
            <v>22</v>
          </cell>
          <cell r="Z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21</v>
          </cell>
          <cell r="L288">
            <v>28</v>
          </cell>
          <cell r="M288">
            <v>23</v>
          </cell>
          <cell r="N288">
            <v>28</v>
          </cell>
          <cell r="O288">
            <v>30</v>
          </cell>
          <cell r="P288">
            <v>25</v>
          </cell>
          <cell r="Q288">
            <v>26</v>
          </cell>
          <cell r="R288">
            <v>181</v>
          </cell>
          <cell r="S288">
            <v>30</v>
          </cell>
          <cell r="T288">
            <v>30</v>
          </cell>
          <cell r="U288">
            <v>30</v>
          </cell>
          <cell r="V288">
            <v>30</v>
          </cell>
          <cell r="W288">
            <v>30</v>
          </cell>
          <cell r="X288">
            <v>30</v>
          </cell>
          <cell r="Y288">
            <v>30</v>
          </cell>
          <cell r="Z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59</v>
          </cell>
          <cell r="L289">
            <v>60</v>
          </cell>
          <cell r="M289">
            <v>59</v>
          </cell>
          <cell r="N289">
            <v>63</v>
          </cell>
          <cell r="O289">
            <v>66</v>
          </cell>
          <cell r="P289">
            <v>65</v>
          </cell>
          <cell r="Q289">
            <v>63</v>
          </cell>
          <cell r="R289">
            <v>435</v>
          </cell>
          <cell r="S289">
            <v>60</v>
          </cell>
          <cell r="T289">
            <v>60</v>
          </cell>
          <cell r="U289">
            <v>60</v>
          </cell>
          <cell r="V289">
            <v>60</v>
          </cell>
          <cell r="W289">
            <v>60</v>
          </cell>
          <cell r="X289">
            <v>60</v>
          </cell>
          <cell r="Y289">
            <v>60</v>
          </cell>
          <cell r="Z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15</v>
          </cell>
          <cell r="L290">
            <v>25</v>
          </cell>
          <cell r="M290">
            <v>20</v>
          </cell>
          <cell r="N290">
            <v>22</v>
          </cell>
          <cell r="O290">
            <v>24</v>
          </cell>
          <cell r="P290">
            <v>22</v>
          </cell>
          <cell r="Q290">
            <v>20</v>
          </cell>
          <cell r="R290">
            <v>148</v>
          </cell>
          <cell r="S290">
            <v>23</v>
          </cell>
          <cell r="T290">
            <v>23</v>
          </cell>
          <cell r="U290">
            <v>23</v>
          </cell>
          <cell r="V290">
            <v>23</v>
          </cell>
          <cell r="W290">
            <v>23</v>
          </cell>
          <cell r="X290">
            <v>23</v>
          </cell>
          <cell r="Y290">
            <v>23</v>
          </cell>
          <cell r="Z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46</v>
          </cell>
          <cell r="L291">
            <v>59</v>
          </cell>
          <cell r="M291">
            <v>59</v>
          </cell>
          <cell r="N291">
            <v>59</v>
          </cell>
          <cell r="O291">
            <v>58</v>
          </cell>
          <cell r="P291">
            <v>52</v>
          </cell>
          <cell r="Q291">
            <v>60</v>
          </cell>
          <cell r="R291">
            <v>393</v>
          </cell>
          <cell r="S291">
            <v>60</v>
          </cell>
          <cell r="T291">
            <v>60</v>
          </cell>
          <cell r="U291">
            <v>60</v>
          </cell>
          <cell r="V291">
            <v>60</v>
          </cell>
          <cell r="W291">
            <v>60</v>
          </cell>
          <cell r="X291">
            <v>60</v>
          </cell>
          <cell r="Y291">
            <v>60</v>
          </cell>
          <cell r="Z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34</v>
          </cell>
          <cell r="L292">
            <v>38</v>
          </cell>
          <cell r="M292">
            <v>50</v>
          </cell>
          <cell r="N292">
            <v>44</v>
          </cell>
          <cell r="O292">
            <v>43</v>
          </cell>
          <cell r="P292">
            <v>53</v>
          </cell>
          <cell r="Q292">
            <v>46</v>
          </cell>
          <cell r="R292">
            <v>308</v>
          </cell>
          <cell r="S292">
            <v>60</v>
          </cell>
          <cell r="T292">
            <v>60</v>
          </cell>
          <cell r="U292">
            <v>60</v>
          </cell>
          <cell r="V292">
            <v>60</v>
          </cell>
          <cell r="W292">
            <v>60</v>
          </cell>
          <cell r="X292">
            <v>60</v>
          </cell>
          <cell r="Y292">
            <v>60</v>
          </cell>
          <cell r="Z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31</v>
          </cell>
          <cell r="M293">
            <v>30</v>
          </cell>
          <cell r="N293">
            <v>31</v>
          </cell>
          <cell r="O293">
            <v>32</v>
          </cell>
          <cell r="P293">
            <v>31</v>
          </cell>
          <cell r="Q293">
            <v>32</v>
          </cell>
          <cell r="R293">
            <v>217</v>
          </cell>
          <cell r="S293">
            <v>30</v>
          </cell>
          <cell r="T293">
            <v>30</v>
          </cell>
          <cell r="U293">
            <v>30</v>
          </cell>
          <cell r="V293">
            <v>30</v>
          </cell>
          <cell r="W293">
            <v>30</v>
          </cell>
          <cell r="X293">
            <v>30</v>
          </cell>
          <cell r="Y293">
            <v>30</v>
          </cell>
          <cell r="Z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12</v>
          </cell>
          <cell r="L294">
            <v>14</v>
          </cell>
          <cell r="M294">
            <v>12</v>
          </cell>
          <cell r="N294">
            <v>11</v>
          </cell>
          <cell r="O294">
            <v>12</v>
          </cell>
          <cell r="P294">
            <v>11</v>
          </cell>
          <cell r="Q294">
            <v>8</v>
          </cell>
          <cell r="R294">
            <v>80</v>
          </cell>
          <cell r="S294">
            <v>15</v>
          </cell>
          <cell r="T294">
            <v>15</v>
          </cell>
          <cell r="U294">
            <v>15</v>
          </cell>
          <cell r="V294">
            <v>15</v>
          </cell>
          <cell r="W294">
            <v>15</v>
          </cell>
          <cell r="X294">
            <v>15</v>
          </cell>
          <cell r="Y294">
            <v>15</v>
          </cell>
          <cell r="Z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90</v>
          </cell>
          <cell r="L295">
            <v>88</v>
          </cell>
          <cell r="M295">
            <v>90</v>
          </cell>
          <cell r="N295">
            <v>0</v>
          </cell>
          <cell r="O295">
            <v>0</v>
          </cell>
          <cell r="P295">
            <v>0</v>
          </cell>
          <cell r="Q295">
            <v>0</v>
          </cell>
          <cell r="R295">
            <v>268</v>
          </cell>
          <cell r="S295">
            <v>90</v>
          </cell>
          <cell r="T295">
            <v>90</v>
          </cell>
          <cell r="U295">
            <v>90</v>
          </cell>
          <cell r="V295">
            <v>0</v>
          </cell>
          <cell r="W295">
            <v>0</v>
          </cell>
          <cell r="X295">
            <v>0</v>
          </cell>
          <cell r="Y295">
            <v>0</v>
          </cell>
          <cell r="Z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55</v>
          </cell>
          <cell r="L296">
            <v>47</v>
          </cell>
          <cell r="M296">
            <v>51</v>
          </cell>
          <cell r="N296">
            <v>52</v>
          </cell>
          <cell r="O296">
            <v>43</v>
          </cell>
          <cell r="P296">
            <v>55</v>
          </cell>
          <cell r="Q296">
            <v>59</v>
          </cell>
          <cell r="R296">
            <v>362</v>
          </cell>
          <cell r="S296">
            <v>60</v>
          </cell>
          <cell r="T296">
            <v>60</v>
          </cell>
          <cell r="U296">
            <v>60</v>
          </cell>
          <cell r="V296">
            <v>60</v>
          </cell>
          <cell r="W296">
            <v>60</v>
          </cell>
          <cell r="X296">
            <v>60</v>
          </cell>
          <cell r="Y296">
            <v>60</v>
          </cell>
          <cell r="Z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77</v>
          </cell>
          <cell r="L297">
            <v>70</v>
          </cell>
          <cell r="M297">
            <v>87</v>
          </cell>
          <cell r="N297">
            <v>91</v>
          </cell>
          <cell r="O297">
            <v>93</v>
          </cell>
          <cell r="P297">
            <v>83</v>
          </cell>
          <cell r="Q297">
            <v>100</v>
          </cell>
          <cell r="R297">
            <v>601</v>
          </cell>
          <cell r="S297">
            <v>90</v>
          </cell>
          <cell r="T297">
            <v>90</v>
          </cell>
          <cell r="U297">
            <v>90</v>
          </cell>
          <cell r="V297">
            <v>90</v>
          </cell>
          <cell r="W297">
            <v>90</v>
          </cell>
          <cell r="X297">
            <v>90</v>
          </cell>
          <cell r="Y297">
            <v>90</v>
          </cell>
          <cell r="Z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10</v>
          </cell>
          <cell r="L298">
            <v>7</v>
          </cell>
          <cell r="M298">
            <v>17</v>
          </cell>
          <cell r="N298">
            <v>9</v>
          </cell>
          <cell r="O298">
            <v>15</v>
          </cell>
          <cell r="P298">
            <v>13</v>
          </cell>
          <cell r="Q298">
            <v>10</v>
          </cell>
          <cell r="R298">
            <v>81</v>
          </cell>
          <cell r="S298">
            <v>15</v>
          </cell>
          <cell r="T298">
            <v>15</v>
          </cell>
          <cell r="U298">
            <v>15</v>
          </cell>
          <cell r="V298">
            <v>15</v>
          </cell>
          <cell r="W298">
            <v>15</v>
          </cell>
          <cell r="X298">
            <v>15</v>
          </cell>
          <cell r="Y298">
            <v>15</v>
          </cell>
          <cell r="Z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50</v>
          </cell>
          <cell r="I299">
            <v>50</v>
          </cell>
          <cell r="J299">
            <v>50</v>
          </cell>
          <cell r="K299">
            <v>49</v>
          </cell>
          <cell r="L299">
            <v>44</v>
          </cell>
          <cell r="M299">
            <v>49</v>
          </cell>
          <cell r="N299">
            <v>51</v>
          </cell>
          <cell r="O299">
            <v>44</v>
          </cell>
          <cell r="P299">
            <v>44</v>
          </cell>
          <cell r="Q299">
            <v>49</v>
          </cell>
          <cell r="R299">
            <v>330</v>
          </cell>
          <cell r="S299">
            <v>50</v>
          </cell>
          <cell r="T299">
            <v>50</v>
          </cell>
          <cell r="U299">
            <v>50</v>
          </cell>
          <cell r="V299">
            <v>50</v>
          </cell>
          <cell r="W299">
            <v>50</v>
          </cell>
          <cell r="X299">
            <v>50</v>
          </cell>
          <cell r="Y299">
            <v>50</v>
          </cell>
          <cell r="Z299">
            <v>350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27</v>
          </cell>
          <cell r="L300">
            <v>23</v>
          </cell>
          <cell r="M300">
            <v>28</v>
          </cell>
          <cell r="N300">
            <v>25</v>
          </cell>
          <cell r="O300">
            <v>27</v>
          </cell>
          <cell r="P300">
            <v>21</v>
          </cell>
          <cell r="Q300">
            <v>23</v>
          </cell>
          <cell r="R300">
            <v>174</v>
          </cell>
          <cell r="S300">
            <v>30</v>
          </cell>
          <cell r="T300">
            <v>30</v>
          </cell>
          <cell r="U300">
            <v>30</v>
          </cell>
          <cell r="V300">
            <v>30</v>
          </cell>
          <cell r="W300">
            <v>30</v>
          </cell>
          <cell r="X300">
            <v>30</v>
          </cell>
          <cell r="Y300">
            <v>30</v>
          </cell>
          <cell r="Z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23</v>
          </cell>
          <cell r="L301">
            <v>22</v>
          </cell>
          <cell r="M301">
            <v>30</v>
          </cell>
          <cell r="N301">
            <v>30</v>
          </cell>
          <cell r="O301">
            <v>28</v>
          </cell>
          <cell r="P301">
            <v>30</v>
          </cell>
          <cell r="Q301">
            <v>29</v>
          </cell>
          <cell r="R301">
            <v>192</v>
          </cell>
          <cell r="S301">
            <v>30</v>
          </cell>
          <cell r="T301">
            <v>30</v>
          </cell>
          <cell r="U301">
            <v>30</v>
          </cell>
          <cell r="V301">
            <v>30</v>
          </cell>
          <cell r="W301">
            <v>30</v>
          </cell>
          <cell r="X301">
            <v>30</v>
          </cell>
          <cell r="Y301">
            <v>30</v>
          </cell>
          <cell r="Z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24</v>
          </cell>
          <cell r="L302">
            <v>22</v>
          </cell>
          <cell r="M302">
            <v>21</v>
          </cell>
          <cell r="N302">
            <v>28</v>
          </cell>
          <cell r="O302">
            <v>21</v>
          </cell>
          <cell r="P302">
            <v>26</v>
          </cell>
          <cell r="Q302">
            <v>25</v>
          </cell>
          <cell r="R302">
            <v>167</v>
          </cell>
          <cell r="S302">
            <v>30</v>
          </cell>
          <cell r="T302">
            <v>30</v>
          </cell>
          <cell r="U302">
            <v>30</v>
          </cell>
          <cell r="V302">
            <v>30</v>
          </cell>
          <cell r="W302">
            <v>30</v>
          </cell>
          <cell r="X302">
            <v>30</v>
          </cell>
          <cell r="Y302">
            <v>30</v>
          </cell>
          <cell r="Z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11</v>
          </cell>
          <cell r="L303">
            <v>13</v>
          </cell>
          <cell r="M303">
            <v>12</v>
          </cell>
          <cell r="N303">
            <v>12</v>
          </cell>
          <cell r="O303">
            <v>15</v>
          </cell>
          <cell r="P303">
            <v>8</v>
          </cell>
          <cell r="Q303">
            <v>17</v>
          </cell>
          <cell r="R303">
            <v>88</v>
          </cell>
          <cell r="S303">
            <v>12</v>
          </cell>
          <cell r="T303">
            <v>12</v>
          </cell>
          <cell r="U303">
            <v>12</v>
          </cell>
          <cell r="V303">
            <v>12</v>
          </cell>
          <cell r="W303">
            <v>12</v>
          </cell>
          <cell r="X303">
            <v>12</v>
          </cell>
          <cell r="Y303">
            <v>12</v>
          </cell>
          <cell r="Z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28</v>
          </cell>
          <cell r="M304">
            <v>26</v>
          </cell>
          <cell r="N304">
            <v>30</v>
          </cell>
          <cell r="O304">
            <v>27</v>
          </cell>
          <cell r="P304">
            <v>25</v>
          </cell>
          <cell r="Q304">
            <v>31</v>
          </cell>
          <cell r="R304">
            <v>197</v>
          </cell>
          <cell r="S304">
            <v>30</v>
          </cell>
          <cell r="T304">
            <v>30</v>
          </cell>
          <cell r="U304">
            <v>30</v>
          </cell>
          <cell r="V304">
            <v>30</v>
          </cell>
          <cell r="W304">
            <v>30</v>
          </cell>
          <cell r="X304">
            <v>30</v>
          </cell>
          <cell r="Y304">
            <v>30</v>
          </cell>
          <cell r="Z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16</v>
          </cell>
          <cell r="L305">
            <v>15</v>
          </cell>
          <cell r="M305">
            <v>15</v>
          </cell>
          <cell r="N305">
            <v>16</v>
          </cell>
          <cell r="O305">
            <v>16</v>
          </cell>
          <cell r="P305">
            <v>16</v>
          </cell>
          <cell r="Q305">
            <v>16</v>
          </cell>
          <cell r="R305">
            <v>110</v>
          </cell>
          <cell r="S305">
            <v>15</v>
          </cell>
          <cell r="T305">
            <v>15</v>
          </cell>
          <cell r="U305">
            <v>15</v>
          </cell>
          <cell r="V305">
            <v>15</v>
          </cell>
          <cell r="W305">
            <v>15</v>
          </cell>
          <cell r="X305">
            <v>15</v>
          </cell>
          <cell r="Y305">
            <v>15</v>
          </cell>
          <cell r="Z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25</v>
          </cell>
          <cell r="M306">
            <v>28</v>
          </cell>
          <cell r="N306">
            <v>30</v>
          </cell>
          <cell r="O306">
            <v>30</v>
          </cell>
          <cell r="P306">
            <v>27</v>
          </cell>
          <cell r="Q306">
            <v>31</v>
          </cell>
          <cell r="R306">
            <v>201</v>
          </cell>
          <cell r="S306">
            <v>30</v>
          </cell>
          <cell r="T306">
            <v>30</v>
          </cell>
          <cell r="U306">
            <v>30</v>
          </cell>
          <cell r="V306">
            <v>30</v>
          </cell>
          <cell r="W306">
            <v>30</v>
          </cell>
          <cell r="X306">
            <v>30</v>
          </cell>
          <cell r="Y306">
            <v>30</v>
          </cell>
          <cell r="Z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7</v>
          </cell>
          <cell r="L307">
            <v>10</v>
          </cell>
          <cell r="M307">
            <v>6</v>
          </cell>
          <cell r="N307">
            <v>11</v>
          </cell>
          <cell r="O307">
            <v>12</v>
          </cell>
          <cell r="P307">
            <v>6</v>
          </cell>
          <cell r="Q307">
            <v>11</v>
          </cell>
          <cell r="R307">
            <v>63</v>
          </cell>
          <cell r="S307">
            <v>15</v>
          </cell>
          <cell r="T307">
            <v>15</v>
          </cell>
          <cell r="U307">
            <v>15</v>
          </cell>
          <cell r="V307">
            <v>15</v>
          </cell>
          <cell r="W307">
            <v>15</v>
          </cell>
          <cell r="X307">
            <v>15</v>
          </cell>
          <cell r="Y307">
            <v>15</v>
          </cell>
          <cell r="Z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4</v>
          </cell>
          <cell r="L308">
            <v>17</v>
          </cell>
          <cell r="M308">
            <v>16</v>
          </cell>
          <cell r="N308">
            <v>19</v>
          </cell>
          <cell r="O308">
            <v>27</v>
          </cell>
          <cell r="P308">
            <v>7</v>
          </cell>
          <cell r="Q308">
            <v>21</v>
          </cell>
          <cell r="R308">
            <v>111</v>
          </cell>
          <cell r="S308">
            <v>30</v>
          </cell>
          <cell r="T308">
            <v>30</v>
          </cell>
          <cell r="U308">
            <v>30</v>
          </cell>
          <cell r="V308">
            <v>30</v>
          </cell>
          <cell r="W308">
            <v>30</v>
          </cell>
          <cell r="X308">
            <v>30</v>
          </cell>
          <cell r="Y308">
            <v>30</v>
          </cell>
          <cell r="Z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29</v>
          </cell>
          <cell r="L309">
            <v>31</v>
          </cell>
          <cell r="M309">
            <v>30</v>
          </cell>
          <cell r="N309">
            <v>31</v>
          </cell>
          <cell r="O309">
            <v>31</v>
          </cell>
          <cell r="P309">
            <v>30</v>
          </cell>
          <cell r="Q309">
            <v>28</v>
          </cell>
          <cell r="R309">
            <v>210</v>
          </cell>
          <cell r="S309">
            <v>30</v>
          </cell>
          <cell r="T309">
            <v>30</v>
          </cell>
          <cell r="U309">
            <v>30</v>
          </cell>
          <cell r="V309">
            <v>30</v>
          </cell>
          <cell r="W309">
            <v>30</v>
          </cell>
          <cell r="X309">
            <v>30</v>
          </cell>
          <cell r="Y309">
            <v>30</v>
          </cell>
          <cell r="Z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29</v>
          </cell>
          <cell r="L310">
            <v>30</v>
          </cell>
          <cell r="M310">
            <v>30</v>
          </cell>
          <cell r="N310">
            <v>29</v>
          </cell>
          <cell r="O310">
            <v>31</v>
          </cell>
          <cell r="P310">
            <v>29</v>
          </cell>
          <cell r="Q310">
            <v>31</v>
          </cell>
          <cell r="R310">
            <v>209</v>
          </cell>
          <cell r="S310">
            <v>30</v>
          </cell>
          <cell r="T310">
            <v>30</v>
          </cell>
          <cell r="U310">
            <v>30</v>
          </cell>
          <cell r="V310">
            <v>30</v>
          </cell>
          <cell r="W310">
            <v>30</v>
          </cell>
          <cell r="X310">
            <v>30</v>
          </cell>
          <cell r="Y310">
            <v>30</v>
          </cell>
          <cell r="Z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12</v>
          </cell>
          <cell r="L311">
            <v>22</v>
          </cell>
          <cell r="M311">
            <v>18</v>
          </cell>
          <cell r="N311">
            <v>22</v>
          </cell>
          <cell r="O311">
            <v>14</v>
          </cell>
          <cell r="P311">
            <v>15</v>
          </cell>
          <cell r="Q311">
            <v>19</v>
          </cell>
          <cell r="R311">
            <v>122</v>
          </cell>
          <cell r="S311">
            <v>20</v>
          </cell>
          <cell r="T311">
            <v>20</v>
          </cell>
          <cell r="U311">
            <v>20</v>
          </cell>
          <cell r="V311">
            <v>20</v>
          </cell>
          <cell r="W311">
            <v>20</v>
          </cell>
          <cell r="X311">
            <v>20</v>
          </cell>
          <cell r="Y311">
            <v>20</v>
          </cell>
          <cell r="Z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29</v>
          </cell>
          <cell r="L312">
            <v>28</v>
          </cell>
          <cell r="M312">
            <v>30</v>
          </cell>
          <cell r="N312">
            <v>29</v>
          </cell>
          <cell r="O312">
            <v>30</v>
          </cell>
          <cell r="P312">
            <v>25</v>
          </cell>
          <cell r="Q312">
            <v>32</v>
          </cell>
          <cell r="R312">
            <v>203</v>
          </cell>
          <cell r="S312">
            <v>30</v>
          </cell>
          <cell r="T312">
            <v>30</v>
          </cell>
          <cell r="U312">
            <v>30</v>
          </cell>
          <cell r="V312">
            <v>30</v>
          </cell>
          <cell r="W312">
            <v>30</v>
          </cell>
          <cell r="X312">
            <v>30</v>
          </cell>
          <cell r="Y312">
            <v>30</v>
          </cell>
          <cell r="Z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10</v>
          </cell>
          <cell r="L313">
            <v>14</v>
          </cell>
          <cell r="M313">
            <v>13</v>
          </cell>
          <cell r="N313">
            <v>16</v>
          </cell>
          <cell r="O313">
            <v>16</v>
          </cell>
          <cell r="P313">
            <v>14</v>
          </cell>
          <cell r="Q313">
            <v>15</v>
          </cell>
          <cell r="R313">
            <v>98</v>
          </cell>
          <cell r="S313">
            <v>15</v>
          </cell>
          <cell r="T313">
            <v>15</v>
          </cell>
          <cell r="U313">
            <v>15</v>
          </cell>
          <cell r="V313">
            <v>15</v>
          </cell>
          <cell r="W313">
            <v>15</v>
          </cell>
          <cell r="X313">
            <v>15</v>
          </cell>
          <cell r="Y313">
            <v>15</v>
          </cell>
          <cell r="Z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34</v>
          </cell>
          <cell r="L314">
            <v>33</v>
          </cell>
          <cell r="M314">
            <v>30</v>
          </cell>
          <cell r="N314">
            <v>47</v>
          </cell>
          <cell r="O314">
            <v>28</v>
          </cell>
          <cell r="P314">
            <v>22</v>
          </cell>
          <cell r="Q314">
            <v>30</v>
          </cell>
          <cell r="R314">
            <v>224</v>
          </cell>
          <cell r="S314">
            <v>60</v>
          </cell>
          <cell r="T314">
            <v>60</v>
          </cell>
          <cell r="U314">
            <v>60</v>
          </cell>
          <cell r="V314">
            <v>60</v>
          </cell>
          <cell r="W314">
            <v>60</v>
          </cell>
          <cell r="X314">
            <v>60</v>
          </cell>
          <cell r="Y314">
            <v>60</v>
          </cell>
          <cell r="Z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29</v>
          </cell>
          <cell r="N315">
            <v>31</v>
          </cell>
          <cell r="O315">
            <v>30</v>
          </cell>
          <cell r="P315">
            <v>28</v>
          </cell>
          <cell r="Q315">
            <v>30</v>
          </cell>
          <cell r="R315">
            <v>208</v>
          </cell>
          <cell r="S315">
            <v>30</v>
          </cell>
          <cell r="T315">
            <v>30</v>
          </cell>
          <cell r="U315">
            <v>30</v>
          </cell>
          <cell r="V315">
            <v>30</v>
          </cell>
          <cell r="W315">
            <v>30</v>
          </cell>
          <cell r="X315">
            <v>30</v>
          </cell>
          <cell r="Y315">
            <v>30</v>
          </cell>
          <cell r="Z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59</v>
          </cell>
          <cell r="M316">
            <v>60</v>
          </cell>
          <cell r="N316">
            <v>60</v>
          </cell>
          <cell r="O316">
            <v>60</v>
          </cell>
          <cell r="P316">
            <v>58</v>
          </cell>
          <cell r="Q316">
            <v>60</v>
          </cell>
          <cell r="R316">
            <v>417</v>
          </cell>
          <cell r="S316">
            <v>60</v>
          </cell>
          <cell r="T316">
            <v>60</v>
          </cell>
          <cell r="U316">
            <v>60</v>
          </cell>
          <cell r="V316">
            <v>60</v>
          </cell>
          <cell r="W316">
            <v>60</v>
          </cell>
          <cell r="X316">
            <v>60</v>
          </cell>
          <cell r="Y316">
            <v>60</v>
          </cell>
          <cell r="Z316">
            <v>420</v>
          </cell>
        </row>
        <row r="317">
          <cell r="A317">
            <v>3106</v>
          </cell>
          <cell r="B317" t="str">
            <v>Eastchurch CE Primary School</v>
          </cell>
          <cell r="C317" t="str">
            <v>Swale</v>
          </cell>
          <cell r="D317" t="str">
            <v>886SW10</v>
          </cell>
          <cell r="E317" t="str">
            <v>Sheppey Rural East</v>
          </cell>
          <cell r="F317" t="str">
            <v>Primary</v>
          </cell>
          <cell r="G317" t="str">
            <v>Academy</v>
          </cell>
          <cell r="H317">
            <v>60</v>
          </cell>
          <cell r="I317">
            <v>60</v>
          </cell>
          <cell r="J317">
            <v>60</v>
          </cell>
          <cell r="K317">
            <v>14</v>
          </cell>
          <cell r="L317">
            <v>19</v>
          </cell>
          <cell r="M317">
            <v>18</v>
          </cell>
          <cell r="N317">
            <v>13</v>
          </cell>
          <cell r="O317">
            <v>18</v>
          </cell>
          <cell r="P317">
            <v>17</v>
          </cell>
          <cell r="Q317">
            <v>24</v>
          </cell>
          <cell r="R317">
            <v>123</v>
          </cell>
          <cell r="S317">
            <v>30</v>
          </cell>
          <cell r="T317">
            <v>30</v>
          </cell>
          <cell r="U317">
            <v>30</v>
          </cell>
          <cell r="V317">
            <v>30</v>
          </cell>
          <cell r="W317">
            <v>30</v>
          </cell>
          <cell r="X317">
            <v>30</v>
          </cell>
          <cell r="Y317">
            <v>30</v>
          </cell>
          <cell r="Z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10</v>
          </cell>
          <cell r="L318">
            <v>12</v>
          </cell>
          <cell r="M318">
            <v>15</v>
          </cell>
          <cell r="N318">
            <v>20</v>
          </cell>
          <cell r="O318">
            <v>9</v>
          </cell>
          <cell r="P318">
            <v>16</v>
          </cell>
          <cell r="Q318">
            <v>15</v>
          </cell>
          <cell r="R318">
            <v>97</v>
          </cell>
          <cell r="S318">
            <v>15</v>
          </cell>
          <cell r="T318">
            <v>15</v>
          </cell>
          <cell r="U318">
            <v>15</v>
          </cell>
          <cell r="V318">
            <v>15</v>
          </cell>
          <cell r="W318">
            <v>15</v>
          </cell>
          <cell r="X318">
            <v>15</v>
          </cell>
          <cell r="Y318">
            <v>15</v>
          </cell>
          <cell r="Z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29</v>
          </cell>
          <cell r="M319">
            <v>30</v>
          </cell>
          <cell r="N319">
            <v>29</v>
          </cell>
          <cell r="O319">
            <v>30</v>
          </cell>
          <cell r="P319">
            <v>29</v>
          </cell>
          <cell r="Q319">
            <v>30</v>
          </cell>
          <cell r="R319">
            <v>207</v>
          </cell>
          <cell r="S319">
            <v>30</v>
          </cell>
          <cell r="T319">
            <v>30</v>
          </cell>
          <cell r="U319">
            <v>30</v>
          </cell>
          <cell r="V319">
            <v>30</v>
          </cell>
          <cell r="W319">
            <v>30</v>
          </cell>
          <cell r="X319">
            <v>30</v>
          </cell>
          <cell r="Y319">
            <v>30</v>
          </cell>
          <cell r="Z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16</v>
          </cell>
          <cell r="N320">
            <v>16</v>
          </cell>
          <cell r="O320">
            <v>13</v>
          </cell>
          <cell r="P320">
            <v>13</v>
          </cell>
          <cell r="Q320">
            <v>18</v>
          </cell>
          <cell r="R320">
            <v>106</v>
          </cell>
          <cell r="S320">
            <v>15</v>
          </cell>
          <cell r="T320">
            <v>15</v>
          </cell>
          <cell r="U320">
            <v>15</v>
          </cell>
          <cell r="V320">
            <v>15</v>
          </cell>
          <cell r="W320">
            <v>15</v>
          </cell>
          <cell r="X320">
            <v>15</v>
          </cell>
          <cell r="Y320">
            <v>15</v>
          </cell>
          <cell r="Z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59</v>
          </cell>
          <cell r="L321">
            <v>59</v>
          </cell>
          <cell r="M321">
            <v>58</v>
          </cell>
          <cell r="N321">
            <v>62</v>
          </cell>
          <cell r="O321">
            <v>58</v>
          </cell>
          <cell r="P321">
            <v>62</v>
          </cell>
          <cell r="Q321">
            <v>59</v>
          </cell>
          <cell r="R321">
            <v>417</v>
          </cell>
          <cell r="S321">
            <v>60</v>
          </cell>
          <cell r="T321">
            <v>60</v>
          </cell>
          <cell r="U321">
            <v>60</v>
          </cell>
          <cell r="V321">
            <v>60</v>
          </cell>
          <cell r="W321">
            <v>60</v>
          </cell>
          <cell r="X321">
            <v>60</v>
          </cell>
          <cell r="Y321">
            <v>60</v>
          </cell>
          <cell r="Z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87</v>
          </cell>
          <cell r="L322">
            <v>76</v>
          </cell>
          <cell r="M322">
            <v>88</v>
          </cell>
          <cell r="N322">
            <v>80</v>
          </cell>
          <cell r="O322">
            <v>75</v>
          </cell>
          <cell r="P322">
            <v>75</v>
          </cell>
          <cell r="Q322">
            <v>93</v>
          </cell>
          <cell r="R322">
            <v>574</v>
          </cell>
          <cell r="S322">
            <v>90</v>
          </cell>
          <cell r="T322">
            <v>90</v>
          </cell>
          <cell r="U322">
            <v>90</v>
          </cell>
          <cell r="V322">
            <v>90</v>
          </cell>
          <cell r="W322">
            <v>90</v>
          </cell>
          <cell r="X322">
            <v>90</v>
          </cell>
          <cell r="Y322">
            <v>90</v>
          </cell>
          <cell r="Z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14</v>
          </cell>
          <cell r="L323">
            <v>16</v>
          </cell>
          <cell r="M323">
            <v>14</v>
          </cell>
          <cell r="N323">
            <v>15</v>
          </cell>
          <cell r="O323">
            <v>16</v>
          </cell>
          <cell r="P323">
            <v>16</v>
          </cell>
          <cell r="Q323">
            <v>15</v>
          </cell>
          <cell r="R323">
            <v>106</v>
          </cell>
          <cell r="S323">
            <v>15</v>
          </cell>
          <cell r="T323">
            <v>15</v>
          </cell>
          <cell r="U323">
            <v>15</v>
          </cell>
          <cell r="V323">
            <v>15</v>
          </cell>
          <cell r="W323">
            <v>15</v>
          </cell>
          <cell r="X323">
            <v>15</v>
          </cell>
          <cell r="Y323">
            <v>15</v>
          </cell>
          <cell r="Z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31</v>
          </cell>
          <cell r="N324">
            <v>30</v>
          </cell>
          <cell r="O324">
            <v>30</v>
          </cell>
          <cell r="P324">
            <v>28</v>
          </cell>
          <cell r="Q324">
            <v>32</v>
          </cell>
          <cell r="R324">
            <v>211</v>
          </cell>
          <cell r="S324">
            <v>30</v>
          </cell>
          <cell r="T324">
            <v>30</v>
          </cell>
          <cell r="U324">
            <v>30</v>
          </cell>
          <cell r="V324">
            <v>30</v>
          </cell>
          <cell r="W324">
            <v>30</v>
          </cell>
          <cell r="X324">
            <v>30</v>
          </cell>
          <cell r="Y324">
            <v>30</v>
          </cell>
          <cell r="Z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24</v>
          </cell>
          <cell r="M325">
            <v>30</v>
          </cell>
          <cell r="N325">
            <v>31</v>
          </cell>
          <cell r="O325">
            <v>22</v>
          </cell>
          <cell r="P325">
            <v>31</v>
          </cell>
          <cell r="Q325">
            <v>30</v>
          </cell>
          <cell r="R325">
            <v>198</v>
          </cell>
          <cell r="S325">
            <v>30</v>
          </cell>
          <cell r="T325">
            <v>30</v>
          </cell>
          <cell r="U325">
            <v>30</v>
          </cell>
          <cell r="V325">
            <v>30</v>
          </cell>
          <cell r="W325">
            <v>30</v>
          </cell>
          <cell r="X325">
            <v>30</v>
          </cell>
          <cell r="Y325">
            <v>30</v>
          </cell>
          <cell r="Z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89</v>
          </cell>
          <cell r="L326">
            <v>87</v>
          </cell>
          <cell r="M326">
            <v>93</v>
          </cell>
          <cell r="N326">
            <v>90</v>
          </cell>
          <cell r="O326">
            <v>90</v>
          </cell>
          <cell r="P326">
            <v>87</v>
          </cell>
          <cell r="Q326">
            <v>89</v>
          </cell>
          <cell r="R326">
            <v>625</v>
          </cell>
          <cell r="S326">
            <v>90</v>
          </cell>
          <cell r="T326">
            <v>90</v>
          </cell>
          <cell r="U326">
            <v>90</v>
          </cell>
          <cell r="V326">
            <v>90</v>
          </cell>
          <cell r="W326">
            <v>90</v>
          </cell>
          <cell r="X326">
            <v>90</v>
          </cell>
          <cell r="Y326">
            <v>90</v>
          </cell>
          <cell r="Z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27</v>
          </cell>
          <cell r="M327">
            <v>30</v>
          </cell>
          <cell r="N327">
            <v>29</v>
          </cell>
          <cell r="O327">
            <v>30</v>
          </cell>
          <cell r="P327">
            <v>26</v>
          </cell>
          <cell r="Q327">
            <v>25</v>
          </cell>
          <cell r="R327">
            <v>197</v>
          </cell>
          <cell r="S327">
            <v>30</v>
          </cell>
          <cell r="T327">
            <v>30</v>
          </cell>
          <cell r="U327">
            <v>30</v>
          </cell>
          <cell r="V327">
            <v>30</v>
          </cell>
          <cell r="W327">
            <v>30</v>
          </cell>
          <cell r="X327">
            <v>30</v>
          </cell>
          <cell r="Y327">
            <v>30</v>
          </cell>
          <cell r="Z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59</v>
          </cell>
          <cell r="L328">
            <v>57</v>
          </cell>
          <cell r="M328">
            <v>57</v>
          </cell>
          <cell r="N328">
            <v>60</v>
          </cell>
          <cell r="O328">
            <v>59</v>
          </cell>
          <cell r="P328">
            <v>59</v>
          </cell>
          <cell r="Q328">
            <v>58</v>
          </cell>
          <cell r="R328">
            <v>409</v>
          </cell>
          <cell r="S328">
            <v>60</v>
          </cell>
          <cell r="T328">
            <v>60</v>
          </cell>
          <cell r="U328">
            <v>60</v>
          </cell>
          <cell r="V328">
            <v>60</v>
          </cell>
          <cell r="W328">
            <v>60</v>
          </cell>
          <cell r="X328">
            <v>60</v>
          </cell>
          <cell r="Y328">
            <v>60</v>
          </cell>
          <cell r="Z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27</v>
          </cell>
          <cell r="L329">
            <v>29</v>
          </cell>
          <cell r="M329">
            <v>30</v>
          </cell>
          <cell r="N329">
            <v>32</v>
          </cell>
          <cell r="O329">
            <v>26</v>
          </cell>
          <cell r="P329">
            <v>14</v>
          </cell>
          <cell r="Q329">
            <v>28</v>
          </cell>
          <cell r="R329">
            <v>186</v>
          </cell>
          <cell r="S329">
            <v>30</v>
          </cell>
          <cell r="T329">
            <v>30</v>
          </cell>
          <cell r="U329">
            <v>30</v>
          </cell>
          <cell r="V329">
            <v>30</v>
          </cell>
          <cell r="W329">
            <v>30</v>
          </cell>
          <cell r="X329">
            <v>30</v>
          </cell>
          <cell r="Y329">
            <v>30</v>
          </cell>
          <cell r="Z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29</v>
          </cell>
          <cell r="M330">
            <v>30</v>
          </cell>
          <cell r="N330">
            <v>30</v>
          </cell>
          <cell r="O330">
            <v>22</v>
          </cell>
          <cell r="P330">
            <v>29</v>
          </cell>
          <cell r="Q330">
            <v>30</v>
          </cell>
          <cell r="R330">
            <v>200</v>
          </cell>
          <cell r="S330">
            <v>30</v>
          </cell>
          <cell r="T330">
            <v>30</v>
          </cell>
          <cell r="U330">
            <v>30</v>
          </cell>
          <cell r="V330">
            <v>30</v>
          </cell>
          <cell r="W330">
            <v>30</v>
          </cell>
          <cell r="X330">
            <v>30</v>
          </cell>
          <cell r="Y330">
            <v>30</v>
          </cell>
          <cell r="Z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8</v>
          </cell>
          <cell r="M331">
            <v>19</v>
          </cell>
          <cell r="N331">
            <v>11</v>
          </cell>
          <cell r="O331">
            <v>11</v>
          </cell>
          <cell r="P331">
            <v>9</v>
          </cell>
          <cell r="Q331">
            <v>10</v>
          </cell>
          <cell r="R331">
            <v>83</v>
          </cell>
          <cell r="S331">
            <v>15</v>
          </cell>
          <cell r="T331">
            <v>15</v>
          </cell>
          <cell r="U331">
            <v>15</v>
          </cell>
          <cell r="V331">
            <v>15</v>
          </cell>
          <cell r="W331">
            <v>15</v>
          </cell>
          <cell r="X331">
            <v>15</v>
          </cell>
          <cell r="Y331">
            <v>15</v>
          </cell>
          <cell r="Z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3</v>
          </cell>
          <cell r="L332">
            <v>5</v>
          </cell>
          <cell r="M332">
            <v>12</v>
          </cell>
          <cell r="N332">
            <v>12</v>
          </cell>
          <cell r="O332">
            <v>5</v>
          </cell>
          <cell r="P332">
            <v>11</v>
          </cell>
          <cell r="Q332">
            <v>12</v>
          </cell>
          <cell r="R332">
            <v>60</v>
          </cell>
          <cell r="S332">
            <v>15</v>
          </cell>
          <cell r="T332">
            <v>15</v>
          </cell>
          <cell r="U332">
            <v>15</v>
          </cell>
          <cell r="V332">
            <v>15</v>
          </cell>
          <cell r="W332">
            <v>15</v>
          </cell>
          <cell r="X332">
            <v>15</v>
          </cell>
          <cell r="Y332">
            <v>15</v>
          </cell>
          <cell r="Z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32</v>
          </cell>
          <cell r="M333">
            <v>27</v>
          </cell>
          <cell r="N333">
            <v>30</v>
          </cell>
          <cell r="O333">
            <v>30</v>
          </cell>
          <cell r="P333">
            <v>30</v>
          </cell>
          <cell r="Q333">
            <v>28</v>
          </cell>
          <cell r="R333">
            <v>207</v>
          </cell>
          <cell r="S333">
            <v>30</v>
          </cell>
          <cell r="T333">
            <v>30</v>
          </cell>
          <cell r="U333">
            <v>30</v>
          </cell>
          <cell r="V333">
            <v>30</v>
          </cell>
          <cell r="W333">
            <v>30</v>
          </cell>
          <cell r="X333">
            <v>30</v>
          </cell>
          <cell r="Y333">
            <v>30</v>
          </cell>
          <cell r="Z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89</v>
          </cell>
          <cell r="L334">
            <v>89</v>
          </cell>
          <cell r="M334">
            <v>62</v>
          </cell>
          <cell r="N334">
            <v>93</v>
          </cell>
          <cell r="O334">
            <v>93</v>
          </cell>
          <cell r="P334">
            <v>91</v>
          </cell>
          <cell r="Q334">
            <v>91</v>
          </cell>
          <cell r="R334">
            <v>608</v>
          </cell>
          <cell r="S334">
            <v>90</v>
          </cell>
          <cell r="T334">
            <v>90</v>
          </cell>
          <cell r="U334">
            <v>90</v>
          </cell>
          <cell r="V334">
            <v>90</v>
          </cell>
          <cell r="W334">
            <v>90</v>
          </cell>
          <cell r="X334">
            <v>90</v>
          </cell>
          <cell r="Y334">
            <v>90</v>
          </cell>
          <cell r="Z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90</v>
          </cell>
          <cell r="I335">
            <v>90</v>
          </cell>
          <cell r="J335">
            <v>90</v>
          </cell>
          <cell r="K335">
            <v>0</v>
          </cell>
          <cell r="L335">
            <v>0</v>
          </cell>
          <cell r="M335">
            <v>0</v>
          </cell>
          <cell r="N335">
            <v>90</v>
          </cell>
          <cell r="O335">
            <v>96</v>
          </cell>
          <cell r="P335">
            <v>93</v>
          </cell>
          <cell r="Q335">
            <v>95</v>
          </cell>
          <cell r="R335">
            <v>374</v>
          </cell>
          <cell r="S335">
            <v>0</v>
          </cell>
          <cell r="T335">
            <v>0</v>
          </cell>
          <cell r="U335">
            <v>0</v>
          </cell>
          <cell r="V335">
            <v>90</v>
          </cell>
          <cell r="W335">
            <v>90</v>
          </cell>
          <cell r="X335">
            <v>90</v>
          </cell>
          <cell r="Y335">
            <v>90</v>
          </cell>
          <cell r="Z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31</v>
          </cell>
          <cell r="L336">
            <v>30</v>
          </cell>
          <cell r="M336">
            <v>29</v>
          </cell>
          <cell r="N336">
            <v>29</v>
          </cell>
          <cell r="O336">
            <v>31</v>
          </cell>
          <cell r="P336">
            <v>30</v>
          </cell>
          <cell r="Q336">
            <v>29</v>
          </cell>
          <cell r="R336">
            <v>209</v>
          </cell>
          <cell r="S336">
            <v>30</v>
          </cell>
          <cell r="T336">
            <v>30</v>
          </cell>
          <cell r="U336">
            <v>30</v>
          </cell>
          <cell r="V336">
            <v>30</v>
          </cell>
          <cell r="W336">
            <v>30</v>
          </cell>
          <cell r="X336">
            <v>30</v>
          </cell>
          <cell r="Y336">
            <v>30</v>
          </cell>
          <cell r="Z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90</v>
          </cell>
          <cell r="L337">
            <v>91</v>
          </cell>
          <cell r="M337">
            <v>93</v>
          </cell>
          <cell r="N337">
            <v>0</v>
          </cell>
          <cell r="O337">
            <v>0</v>
          </cell>
          <cell r="P337">
            <v>0</v>
          </cell>
          <cell r="Q337">
            <v>0</v>
          </cell>
          <cell r="R337">
            <v>274</v>
          </cell>
          <cell r="S337">
            <v>90</v>
          </cell>
          <cell r="T337">
            <v>90</v>
          </cell>
          <cell r="U337">
            <v>90</v>
          </cell>
          <cell r="V337">
            <v>0</v>
          </cell>
          <cell r="W337">
            <v>0</v>
          </cell>
          <cell r="X337">
            <v>0</v>
          </cell>
          <cell r="Y337">
            <v>0</v>
          </cell>
          <cell r="Z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29</v>
          </cell>
          <cell r="M338">
            <v>30</v>
          </cell>
          <cell r="N338">
            <v>31</v>
          </cell>
          <cell r="O338">
            <v>29</v>
          </cell>
          <cell r="P338">
            <v>30</v>
          </cell>
          <cell r="Q338">
            <v>32</v>
          </cell>
          <cell r="R338">
            <v>211</v>
          </cell>
          <cell r="S338">
            <v>30</v>
          </cell>
          <cell r="T338">
            <v>30</v>
          </cell>
          <cell r="U338">
            <v>30</v>
          </cell>
          <cell r="V338">
            <v>30</v>
          </cell>
          <cell r="W338">
            <v>30</v>
          </cell>
          <cell r="X338">
            <v>30</v>
          </cell>
          <cell r="Y338">
            <v>30</v>
          </cell>
          <cell r="Z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61</v>
          </cell>
          <cell r="L339">
            <v>60</v>
          </cell>
          <cell r="M339">
            <v>60</v>
          </cell>
          <cell r="N339">
            <v>59</v>
          </cell>
          <cell r="O339">
            <v>60</v>
          </cell>
          <cell r="P339">
            <v>56</v>
          </cell>
          <cell r="Q339">
            <v>59</v>
          </cell>
          <cell r="R339">
            <v>415</v>
          </cell>
          <cell r="S339">
            <v>60</v>
          </cell>
          <cell r="T339">
            <v>60</v>
          </cell>
          <cell r="U339">
            <v>60</v>
          </cell>
          <cell r="V339">
            <v>60</v>
          </cell>
          <cell r="W339">
            <v>60</v>
          </cell>
          <cell r="X339">
            <v>60</v>
          </cell>
          <cell r="Y339">
            <v>60</v>
          </cell>
          <cell r="Z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86</v>
          </cell>
          <cell r="M340">
            <v>89</v>
          </cell>
          <cell r="N340">
            <v>90</v>
          </cell>
          <cell r="O340">
            <v>59</v>
          </cell>
          <cell r="P340">
            <v>87</v>
          </cell>
          <cell r="Q340">
            <v>58</v>
          </cell>
          <cell r="R340">
            <v>559</v>
          </cell>
          <cell r="S340">
            <v>90</v>
          </cell>
          <cell r="T340">
            <v>90</v>
          </cell>
          <cell r="U340">
            <v>90</v>
          </cell>
          <cell r="V340">
            <v>90</v>
          </cell>
          <cell r="W340">
            <v>90</v>
          </cell>
          <cell r="X340">
            <v>90</v>
          </cell>
          <cell r="Y340">
            <v>60</v>
          </cell>
          <cell r="Z340">
            <v>600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60</v>
          </cell>
          <cell r="I341">
            <v>60</v>
          </cell>
          <cell r="J341">
            <v>60</v>
          </cell>
          <cell r="K341">
            <v>39</v>
          </cell>
          <cell r="L341">
            <v>33</v>
          </cell>
          <cell r="M341">
            <v>41</v>
          </cell>
          <cell r="N341">
            <v>51</v>
          </cell>
          <cell r="O341">
            <v>30</v>
          </cell>
          <cell r="P341">
            <v>44</v>
          </cell>
          <cell r="Q341">
            <v>41</v>
          </cell>
          <cell r="R341">
            <v>279</v>
          </cell>
          <cell r="S341">
            <v>60</v>
          </cell>
          <cell r="T341">
            <v>60</v>
          </cell>
          <cell r="U341">
            <v>60</v>
          </cell>
          <cell r="V341">
            <v>60</v>
          </cell>
          <cell r="W341">
            <v>60</v>
          </cell>
          <cell r="X341">
            <v>60</v>
          </cell>
          <cell r="Y341">
            <v>60</v>
          </cell>
          <cell r="Z341">
            <v>420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22</v>
          </cell>
          <cell r="L342">
            <v>18</v>
          </cell>
          <cell r="M342">
            <v>17</v>
          </cell>
          <cell r="N342">
            <v>24</v>
          </cell>
          <cell r="O342">
            <v>16</v>
          </cell>
          <cell r="P342">
            <v>20</v>
          </cell>
          <cell r="Q342">
            <v>18</v>
          </cell>
          <cell r="R342">
            <v>135</v>
          </cell>
          <cell r="S342">
            <v>15</v>
          </cell>
          <cell r="T342">
            <v>15</v>
          </cell>
          <cell r="U342">
            <v>15</v>
          </cell>
          <cell r="V342">
            <v>15</v>
          </cell>
          <cell r="W342">
            <v>15</v>
          </cell>
          <cell r="X342">
            <v>15</v>
          </cell>
          <cell r="Y342">
            <v>15</v>
          </cell>
          <cell r="Z342">
            <v>105</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58</v>
          </cell>
          <cell r="L343">
            <v>55</v>
          </cell>
          <cell r="M343">
            <v>50</v>
          </cell>
          <cell r="N343">
            <v>56</v>
          </cell>
          <cell r="O343">
            <v>56</v>
          </cell>
          <cell r="P343">
            <v>51</v>
          </cell>
          <cell r="Q343">
            <v>57</v>
          </cell>
          <cell r="R343">
            <v>383</v>
          </cell>
          <cell r="S343">
            <v>60</v>
          </cell>
          <cell r="T343">
            <v>60</v>
          </cell>
          <cell r="U343">
            <v>60</v>
          </cell>
          <cell r="V343">
            <v>60</v>
          </cell>
          <cell r="W343">
            <v>60</v>
          </cell>
          <cell r="X343">
            <v>60</v>
          </cell>
          <cell r="Y343">
            <v>60</v>
          </cell>
          <cell r="Z343">
            <v>420</v>
          </cell>
        </row>
        <row r="344">
          <cell r="A344">
            <v>3112</v>
          </cell>
          <cell r="B344" t="str">
            <v>Selling CE Primary School</v>
          </cell>
          <cell r="C344" t="str">
            <v>Swale</v>
          </cell>
          <cell r="D344" t="str">
            <v>886SW03</v>
          </cell>
          <cell r="E344" t="str">
            <v>Faversham Rural South</v>
          </cell>
          <cell r="F344" t="str">
            <v>Primary</v>
          </cell>
          <cell r="G344" t="str">
            <v>Academy</v>
          </cell>
          <cell r="H344">
            <v>30</v>
          </cell>
          <cell r="I344">
            <v>30</v>
          </cell>
          <cell r="J344">
            <v>30</v>
          </cell>
          <cell r="K344">
            <v>13</v>
          </cell>
          <cell r="L344">
            <v>17</v>
          </cell>
          <cell r="M344">
            <v>11</v>
          </cell>
          <cell r="N344">
            <v>17</v>
          </cell>
          <cell r="O344">
            <v>14</v>
          </cell>
          <cell r="P344">
            <v>22</v>
          </cell>
          <cell r="Q344">
            <v>17</v>
          </cell>
          <cell r="R344">
            <v>111</v>
          </cell>
          <cell r="S344">
            <v>30</v>
          </cell>
          <cell r="T344">
            <v>30</v>
          </cell>
          <cell r="U344">
            <v>30</v>
          </cell>
          <cell r="V344">
            <v>30</v>
          </cell>
          <cell r="W344">
            <v>30</v>
          </cell>
          <cell r="X344">
            <v>30</v>
          </cell>
          <cell r="Y344">
            <v>30</v>
          </cell>
          <cell r="Z344">
            <v>210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29</v>
          </cell>
          <cell r="M345">
            <v>31</v>
          </cell>
          <cell r="N345">
            <v>33</v>
          </cell>
          <cell r="O345">
            <v>26</v>
          </cell>
          <cell r="P345">
            <v>33</v>
          </cell>
          <cell r="Q345">
            <v>34</v>
          </cell>
          <cell r="R345">
            <v>216</v>
          </cell>
          <cell r="S345">
            <v>30</v>
          </cell>
          <cell r="T345">
            <v>30</v>
          </cell>
          <cell r="U345">
            <v>30</v>
          </cell>
          <cell r="V345">
            <v>30</v>
          </cell>
          <cell r="W345">
            <v>30</v>
          </cell>
          <cell r="X345">
            <v>30</v>
          </cell>
          <cell r="Y345">
            <v>30</v>
          </cell>
          <cell r="Z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56</v>
          </cell>
          <cell r="M346">
            <v>60</v>
          </cell>
          <cell r="N346">
            <v>59</v>
          </cell>
          <cell r="O346">
            <v>60</v>
          </cell>
          <cell r="P346">
            <v>59</v>
          </cell>
          <cell r="Q346">
            <v>60</v>
          </cell>
          <cell r="R346">
            <v>414</v>
          </cell>
          <cell r="S346">
            <v>60</v>
          </cell>
          <cell r="T346">
            <v>60</v>
          </cell>
          <cell r="U346">
            <v>60</v>
          </cell>
          <cell r="V346">
            <v>60</v>
          </cell>
          <cell r="W346">
            <v>60</v>
          </cell>
          <cell r="X346">
            <v>60</v>
          </cell>
          <cell r="Y346">
            <v>60</v>
          </cell>
          <cell r="Z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20</v>
          </cell>
          <cell r="L347">
            <v>30</v>
          </cell>
          <cell r="M347">
            <v>27</v>
          </cell>
          <cell r="N347">
            <v>28</v>
          </cell>
          <cell r="O347">
            <v>24</v>
          </cell>
          <cell r="P347">
            <v>28</v>
          </cell>
          <cell r="Q347">
            <v>28</v>
          </cell>
          <cell r="R347">
            <v>185</v>
          </cell>
          <cell r="S347">
            <v>30</v>
          </cell>
          <cell r="T347">
            <v>30</v>
          </cell>
          <cell r="U347">
            <v>30</v>
          </cell>
          <cell r="V347">
            <v>30</v>
          </cell>
          <cell r="W347">
            <v>30</v>
          </cell>
          <cell r="X347">
            <v>30</v>
          </cell>
          <cell r="Y347">
            <v>30</v>
          </cell>
          <cell r="Z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28</v>
          </cell>
          <cell r="N348">
            <v>25</v>
          </cell>
          <cell r="O348">
            <v>31</v>
          </cell>
          <cell r="P348">
            <v>27</v>
          </cell>
          <cell r="Q348">
            <v>29</v>
          </cell>
          <cell r="R348">
            <v>200</v>
          </cell>
          <cell r="S348">
            <v>30</v>
          </cell>
          <cell r="T348">
            <v>30</v>
          </cell>
          <cell r="U348">
            <v>30</v>
          </cell>
          <cell r="V348">
            <v>30</v>
          </cell>
          <cell r="W348">
            <v>30</v>
          </cell>
          <cell r="X348">
            <v>30</v>
          </cell>
          <cell r="Y348">
            <v>30</v>
          </cell>
          <cell r="Z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55</v>
          </cell>
          <cell r="L349">
            <v>60</v>
          </cell>
          <cell r="M349">
            <v>59</v>
          </cell>
          <cell r="N349">
            <v>53</v>
          </cell>
          <cell r="O349">
            <v>49</v>
          </cell>
          <cell r="P349">
            <v>61</v>
          </cell>
          <cell r="Q349">
            <v>59</v>
          </cell>
          <cell r="R349">
            <v>396</v>
          </cell>
          <cell r="S349">
            <v>60</v>
          </cell>
          <cell r="T349">
            <v>60</v>
          </cell>
          <cell r="U349">
            <v>60</v>
          </cell>
          <cell r="V349">
            <v>60</v>
          </cell>
          <cell r="W349">
            <v>60</v>
          </cell>
          <cell r="X349">
            <v>60</v>
          </cell>
          <cell r="Y349">
            <v>60</v>
          </cell>
          <cell r="Z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29</v>
          </cell>
          <cell r="L350">
            <v>29</v>
          </cell>
          <cell r="M350">
            <v>30</v>
          </cell>
          <cell r="N350">
            <v>31</v>
          </cell>
          <cell r="O350">
            <v>31</v>
          </cell>
          <cell r="P350">
            <v>30</v>
          </cell>
          <cell r="Q350">
            <v>30</v>
          </cell>
          <cell r="R350">
            <v>210</v>
          </cell>
          <cell r="S350">
            <v>30</v>
          </cell>
          <cell r="T350">
            <v>30</v>
          </cell>
          <cell r="U350">
            <v>30</v>
          </cell>
          <cell r="V350">
            <v>30</v>
          </cell>
          <cell r="W350">
            <v>30</v>
          </cell>
          <cell r="X350">
            <v>30</v>
          </cell>
          <cell r="Y350">
            <v>30</v>
          </cell>
          <cell r="Z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28</v>
          </cell>
          <cell r="L351">
            <v>30</v>
          </cell>
          <cell r="M351">
            <v>29</v>
          </cell>
          <cell r="N351">
            <v>30</v>
          </cell>
          <cell r="O351">
            <v>30</v>
          </cell>
          <cell r="P351">
            <v>30</v>
          </cell>
          <cell r="Q351">
            <v>32</v>
          </cell>
          <cell r="R351">
            <v>209</v>
          </cell>
          <cell r="S351">
            <v>30</v>
          </cell>
          <cell r="T351">
            <v>30</v>
          </cell>
          <cell r="U351">
            <v>30</v>
          </cell>
          <cell r="V351">
            <v>30</v>
          </cell>
          <cell r="W351">
            <v>30</v>
          </cell>
          <cell r="X351">
            <v>30</v>
          </cell>
          <cell r="Y351">
            <v>30</v>
          </cell>
          <cell r="Z351">
            <v>210</v>
          </cell>
        </row>
        <row r="352">
          <cell r="A352">
            <v>2126</v>
          </cell>
          <cell r="B352" t="str">
            <v>Sunny Bank Primary School</v>
          </cell>
          <cell r="C352" t="str">
            <v>Swale</v>
          </cell>
          <cell r="D352" t="str">
            <v>886SW04</v>
          </cell>
          <cell r="E352" t="str">
            <v>Sittingbourne East</v>
          </cell>
          <cell r="F352" t="str">
            <v>Primary</v>
          </cell>
          <cell r="G352" t="str">
            <v>Academy</v>
          </cell>
          <cell r="H352">
            <v>45</v>
          </cell>
          <cell r="I352">
            <v>45</v>
          </cell>
          <cell r="J352">
            <v>45</v>
          </cell>
          <cell r="K352">
            <v>30</v>
          </cell>
          <cell r="L352">
            <v>19</v>
          </cell>
          <cell r="M352">
            <v>26</v>
          </cell>
          <cell r="N352">
            <v>30</v>
          </cell>
          <cell r="O352">
            <v>25</v>
          </cell>
          <cell r="P352">
            <v>27</v>
          </cell>
          <cell r="Q352">
            <v>17</v>
          </cell>
          <cell r="R352">
            <v>174</v>
          </cell>
          <cell r="S352">
            <v>45</v>
          </cell>
          <cell r="T352">
            <v>45</v>
          </cell>
          <cell r="U352">
            <v>45</v>
          </cell>
          <cell r="V352">
            <v>45</v>
          </cell>
          <cell r="W352">
            <v>45</v>
          </cell>
          <cell r="X352">
            <v>45</v>
          </cell>
          <cell r="Y352">
            <v>45</v>
          </cell>
          <cell r="Z352">
            <v>315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30</v>
          </cell>
          <cell r="I353">
            <v>30</v>
          </cell>
          <cell r="J353">
            <v>30</v>
          </cell>
          <cell r="K353">
            <v>29</v>
          </cell>
          <cell r="L353">
            <v>24</v>
          </cell>
          <cell r="M353">
            <v>30</v>
          </cell>
          <cell r="N353">
            <v>28</v>
          </cell>
          <cell r="O353">
            <v>30</v>
          </cell>
          <cell r="P353">
            <v>27</v>
          </cell>
          <cell r="Q353">
            <v>30</v>
          </cell>
          <cell r="R353">
            <v>198</v>
          </cell>
          <cell r="S353">
            <v>30</v>
          </cell>
          <cell r="T353">
            <v>30</v>
          </cell>
          <cell r="U353">
            <v>30</v>
          </cell>
          <cell r="V353">
            <v>30</v>
          </cell>
          <cell r="W353">
            <v>30</v>
          </cell>
          <cell r="X353">
            <v>30</v>
          </cell>
          <cell r="Y353">
            <v>30</v>
          </cell>
          <cell r="Z353">
            <v>210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41</v>
          </cell>
          <cell r="L354">
            <v>51</v>
          </cell>
          <cell r="M354">
            <v>46</v>
          </cell>
          <cell r="N354">
            <v>45</v>
          </cell>
          <cell r="O354">
            <v>46</v>
          </cell>
          <cell r="P354">
            <v>59</v>
          </cell>
          <cell r="Q354">
            <v>60</v>
          </cell>
          <cell r="R354">
            <v>348</v>
          </cell>
          <cell r="S354">
            <v>60</v>
          </cell>
          <cell r="T354">
            <v>60</v>
          </cell>
          <cell r="U354">
            <v>60</v>
          </cell>
          <cell r="V354">
            <v>60</v>
          </cell>
          <cell r="W354">
            <v>60</v>
          </cell>
          <cell r="X354">
            <v>60</v>
          </cell>
          <cell r="Y354">
            <v>60</v>
          </cell>
          <cell r="Z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59</v>
          </cell>
          <cell r="L355">
            <v>62</v>
          </cell>
          <cell r="M355">
            <v>59</v>
          </cell>
          <cell r="N355">
            <v>61</v>
          </cell>
          <cell r="O355">
            <v>61</v>
          </cell>
          <cell r="P355">
            <v>60</v>
          </cell>
          <cell r="Q355">
            <v>61</v>
          </cell>
          <cell r="R355">
            <v>423</v>
          </cell>
          <cell r="S355">
            <v>60</v>
          </cell>
          <cell r="T355">
            <v>60</v>
          </cell>
          <cell r="U355">
            <v>60</v>
          </cell>
          <cell r="V355">
            <v>60</v>
          </cell>
          <cell r="W355">
            <v>60</v>
          </cell>
          <cell r="X355">
            <v>60</v>
          </cell>
          <cell r="Y355">
            <v>60</v>
          </cell>
          <cell r="Z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90</v>
          </cell>
          <cell r="I356">
            <v>90</v>
          </cell>
          <cell r="J356">
            <v>90</v>
          </cell>
          <cell r="K356">
            <v>55</v>
          </cell>
          <cell r="L356">
            <v>62</v>
          </cell>
          <cell r="M356">
            <v>67</v>
          </cell>
          <cell r="N356">
            <v>71</v>
          </cell>
          <cell r="O356">
            <v>72</v>
          </cell>
          <cell r="P356">
            <v>59</v>
          </cell>
          <cell r="Q356">
            <v>73</v>
          </cell>
          <cell r="R356">
            <v>459</v>
          </cell>
          <cell r="S356">
            <v>90</v>
          </cell>
          <cell r="T356">
            <v>90</v>
          </cell>
          <cell r="U356">
            <v>90</v>
          </cell>
          <cell r="V356">
            <v>90</v>
          </cell>
          <cell r="W356">
            <v>90</v>
          </cell>
          <cell r="X356">
            <v>90</v>
          </cell>
          <cell r="Y356">
            <v>90</v>
          </cell>
          <cell r="Z356">
            <v>630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58</v>
          </cell>
          <cell r="N357">
            <v>88</v>
          </cell>
          <cell r="O357">
            <v>78</v>
          </cell>
          <cell r="P357">
            <v>86</v>
          </cell>
          <cell r="Q357">
            <v>88</v>
          </cell>
          <cell r="R357">
            <v>518</v>
          </cell>
          <cell r="S357">
            <v>60</v>
          </cell>
          <cell r="T357">
            <v>60</v>
          </cell>
          <cell r="U357">
            <v>60</v>
          </cell>
          <cell r="V357">
            <v>90</v>
          </cell>
          <cell r="W357">
            <v>90</v>
          </cell>
          <cell r="X357">
            <v>90</v>
          </cell>
          <cell r="Y357">
            <v>90</v>
          </cell>
          <cell r="Z357">
            <v>540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53</v>
          </cell>
          <cell r="L358">
            <v>60</v>
          </cell>
          <cell r="M358">
            <v>59</v>
          </cell>
          <cell r="N358">
            <v>61</v>
          </cell>
          <cell r="O358">
            <v>72</v>
          </cell>
          <cell r="P358">
            <v>73</v>
          </cell>
          <cell r="Q358">
            <v>62</v>
          </cell>
          <cell r="R358">
            <v>440</v>
          </cell>
          <cell r="S358">
            <v>60</v>
          </cell>
          <cell r="T358">
            <v>60</v>
          </cell>
          <cell r="U358">
            <v>60</v>
          </cell>
          <cell r="V358">
            <v>60</v>
          </cell>
          <cell r="W358">
            <v>90</v>
          </cell>
          <cell r="X358">
            <v>90</v>
          </cell>
          <cell r="Y358">
            <v>60</v>
          </cell>
          <cell r="Z358">
            <v>480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59</v>
          </cell>
          <cell r="L359">
            <v>61</v>
          </cell>
          <cell r="M359">
            <v>57</v>
          </cell>
          <cell r="N359">
            <v>62</v>
          </cell>
          <cell r="O359">
            <v>60</v>
          </cell>
          <cell r="P359">
            <v>59</v>
          </cell>
          <cell r="Q359">
            <v>58</v>
          </cell>
          <cell r="R359">
            <v>416</v>
          </cell>
          <cell r="S359">
            <v>60</v>
          </cell>
          <cell r="T359">
            <v>60</v>
          </cell>
          <cell r="U359">
            <v>60</v>
          </cell>
          <cell r="V359">
            <v>60</v>
          </cell>
          <cell r="W359">
            <v>60</v>
          </cell>
          <cell r="X359">
            <v>60</v>
          </cell>
          <cell r="Y359">
            <v>60</v>
          </cell>
          <cell r="Z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78</v>
          </cell>
          <cell r="L360">
            <v>90</v>
          </cell>
          <cell r="M360">
            <v>87</v>
          </cell>
          <cell r="N360">
            <v>0</v>
          </cell>
          <cell r="O360">
            <v>0</v>
          </cell>
          <cell r="P360">
            <v>0</v>
          </cell>
          <cell r="Q360">
            <v>0</v>
          </cell>
          <cell r="R360">
            <v>255</v>
          </cell>
          <cell r="S360">
            <v>90</v>
          </cell>
          <cell r="T360">
            <v>90</v>
          </cell>
          <cell r="U360">
            <v>90</v>
          </cell>
          <cell r="V360">
            <v>0</v>
          </cell>
          <cell r="W360">
            <v>0</v>
          </cell>
          <cell r="X360">
            <v>0</v>
          </cell>
          <cell r="Y360">
            <v>0</v>
          </cell>
          <cell r="Z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59</v>
          </cell>
          <cell r="N361">
            <v>61</v>
          </cell>
          <cell r="O361">
            <v>62</v>
          </cell>
          <cell r="P361">
            <v>58</v>
          </cell>
          <cell r="Q361">
            <v>58</v>
          </cell>
          <cell r="R361">
            <v>418</v>
          </cell>
          <cell r="S361">
            <v>60</v>
          </cell>
          <cell r="T361">
            <v>60</v>
          </cell>
          <cell r="U361">
            <v>60</v>
          </cell>
          <cell r="V361">
            <v>60</v>
          </cell>
          <cell r="W361">
            <v>60</v>
          </cell>
          <cell r="X361">
            <v>60</v>
          </cell>
          <cell r="Y361">
            <v>60</v>
          </cell>
          <cell r="Z361">
            <v>420</v>
          </cell>
        </row>
        <row r="362">
          <cell r="A362">
            <v>2020</v>
          </cell>
          <cell r="B362" t="str">
            <v>Christ Church CE Junior School</v>
          </cell>
          <cell r="C362" t="str">
            <v>Thanet</v>
          </cell>
          <cell r="D362" t="str">
            <v>886TH03</v>
          </cell>
          <cell r="E362" t="str">
            <v>Ramsgate</v>
          </cell>
          <cell r="F362" t="str">
            <v>Junior</v>
          </cell>
          <cell r="G362" t="str">
            <v>Academy</v>
          </cell>
          <cell r="H362">
            <v>60</v>
          </cell>
          <cell r="I362">
            <v>60</v>
          </cell>
          <cell r="J362">
            <v>60</v>
          </cell>
          <cell r="K362">
            <v>0</v>
          </cell>
          <cell r="L362">
            <v>0</v>
          </cell>
          <cell r="M362">
            <v>0</v>
          </cell>
          <cell r="N362">
            <v>59</v>
          </cell>
          <cell r="O362">
            <v>54</v>
          </cell>
          <cell r="P362">
            <v>58</v>
          </cell>
          <cell r="Q362">
            <v>53</v>
          </cell>
          <cell r="R362">
            <v>224</v>
          </cell>
          <cell r="S362">
            <v>0</v>
          </cell>
          <cell r="T362">
            <v>0</v>
          </cell>
          <cell r="U362">
            <v>0</v>
          </cell>
          <cell r="V362">
            <v>60</v>
          </cell>
          <cell r="W362">
            <v>60</v>
          </cell>
          <cell r="X362">
            <v>60</v>
          </cell>
          <cell r="Y362">
            <v>60</v>
          </cell>
          <cell r="Z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107</v>
          </cell>
          <cell r="L363">
            <v>119</v>
          </cell>
          <cell r="M363">
            <v>113</v>
          </cell>
          <cell r="N363">
            <v>118</v>
          </cell>
          <cell r="O363">
            <v>121</v>
          </cell>
          <cell r="P363">
            <v>102</v>
          </cell>
          <cell r="Q363">
            <v>117</v>
          </cell>
          <cell r="R363">
            <v>797</v>
          </cell>
          <cell r="S363">
            <v>120</v>
          </cell>
          <cell r="T363">
            <v>120</v>
          </cell>
          <cell r="U363">
            <v>120</v>
          </cell>
          <cell r="V363">
            <v>120</v>
          </cell>
          <cell r="W363">
            <v>120</v>
          </cell>
          <cell r="X363">
            <v>120</v>
          </cell>
          <cell r="Y363">
            <v>120</v>
          </cell>
          <cell r="Z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40</v>
          </cell>
          <cell r="L364">
            <v>45</v>
          </cell>
          <cell r="M364">
            <v>45</v>
          </cell>
          <cell r="N364">
            <v>45</v>
          </cell>
          <cell r="O364">
            <v>46</v>
          </cell>
          <cell r="P364">
            <v>59</v>
          </cell>
          <cell r="Q364">
            <v>57</v>
          </cell>
          <cell r="R364">
            <v>337</v>
          </cell>
          <cell r="S364">
            <v>60</v>
          </cell>
          <cell r="T364">
            <v>60</v>
          </cell>
          <cell r="U364">
            <v>60</v>
          </cell>
          <cell r="V364">
            <v>60</v>
          </cell>
          <cell r="W364">
            <v>60</v>
          </cell>
          <cell r="X364">
            <v>60</v>
          </cell>
          <cell r="Y364">
            <v>60</v>
          </cell>
          <cell r="Z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22</v>
          </cell>
          <cell r="L365">
            <v>39</v>
          </cell>
          <cell r="M365">
            <v>51</v>
          </cell>
          <cell r="N365">
            <v>39</v>
          </cell>
          <cell r="O365">
            <v>46</v>
          </cell>
          <cell r="P365">
            <v>37</v>
          </cell>
          <cell r="Q365">
            <v>41</v>
          </cell>
          <cell r="R365">
            <v>275</v>
          </cell>
          <cell r="S365">
            <v>60</v>
          </cell>
          <cell r="T365">
            <v>60</v>
          </cell>
          <cell r="U365">
            <v>60</v>
          </cell>
          <cell r="V365">
            <v>60</v>
          </cell>
          <cell r="W365">
            <v>60</v>
          </cell>
          <cell r="X365">
            <v>60</v>
          </cell>
          <cell r="Y365">
            <v>60</v>
          </cell>
          <cell r="Z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54</v>
          </cell>
          <cell r="L366">
            <v>57</v>
          </cell>
          <cell r="M366">
            <v>34</v>
          </cell>
          <cell r="N366">
            <v>0</v>
          </cell>
          <cell r="O366">
            <v>0</v>
          </cell>
          <cell r="P366">
            <v>0</v>
          </cell>
          <cell r="Q366">
            <v>0</v>
          </cell>
          <cell r="R366">
            <v>145</v>
          </cell>
          <cell r="S366">
            <v>60</v>
          </cell>
          <cell r="T366">
            <v>60</v>
          </cell>
          <cell r="U366">
            <v>60</v>
          </cell>
          <cell r="V366">
            <v>0</v>
          </cell>
          <cell r="W366">
            <v>0</v>
          </cell>
          <cell r="X366">
            <v>0</v>
          </cell>
          <cell r="Y366">
            <v>0</v>
          </cell>
          <cell r="Z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109</v>
          </cell>
          <cell r="L367">
            <v>108</v>
          </cell>
          <cell r="M367">
            <v>87</v>
          </cell>
          <cell r="N367">
            <v>121</v>
          </cell>
          <cell r="O367">
            <v>94</v>
          </cell>
          <cell r="P367">
            <v>103</v>
          </cell>
          <cell r="Q367">
            <v>107</v>
          </cell>
          <cell r="R367">
            <v>729</v>
          </cell>
          <cell r="S367">
            <v>120</v>
          </cell>
          <cell r="T367">
            <v>120</v>
          </cell>
          <cell r="U367">
            <v>120</v>
          </cell>
          <cell r="V367">
            <v>120</v>
          </cell>
          <cell r="W367">
            <v>120</v>
          </cell>
          <cell r="X367">
            <v>120</v>
          </cell>
          <cell r="Y367">
            <v>120</v>
          </cell>
          <cell r="Z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55</v>
          </cell>
          <cell r="M368">
            <v>59</v>
          </cell>
          <cell r="N368">
            <v>60</v>
          </cell>
          <cell r="O368">
            <v>54</v>
          </cell>
          <cell r="P368">
            <v>60</v>
          </cell>
          <cell r="Q368">
            <v>51</v>
          </cell>
          <cell r="R368">
            <v>399</v>
          </cell>
          <cell r="S368">
            <v>60</v>
          </cell>
          <cell r="T368">
            <v>60</v>
          </cell>
          <cell r="U368">
            <v>60</v>
          </cell>
          <cell r="V368">
            <v>60</v>
          </cell>
          <cell r="W368">
            <v>60</v>
          </cell>
          <cell r="X368">
            <v>60</v>
          </cell>
          <cell r="Y368">
            <v>60</v>
          </cell>
          <cell r="Z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29</v>
          </cell>
          <cell r="L369">
            <v>30</v>
          </cell>
          <cell r="M369">
            <v>30</v>
          </cell>
          <cell r="N369">
            <v>30</v>
          </cell>
          <cell r="O369">
            <v>30</v>
          </cell>
          <cell r="P369">
            <v>30</v>
          </cell>
          <cell r="Q369">
            <v>29</v>
          </cell>
          <cell r="R369">
            <v>208</v>
          </cell>
          <cell r="S369">
            <v>30</v>
          </cell>
          <cell r="T369">
            <v>30</v>
          </cell>
          <cell r="U369">
            <v>30</v>
          </cell>
          <cell r="V369">
            <v>30</v>
          </cell>
          <cell r="W369">
            <v>30</v>
          </cell>
          <cell r="X369">
            <v>30</v>
          </cell>
          <cell r="Y369">
            <v>30</v>
          </cell>
          <cell r="Z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38</v>
          </cell>
          <cell r="L370">
            <v>60</v>
          </cell>
          <cell r="M370">
            <v>62</v>
          </cell>
          <cell r="N370">
            <v>47</v>
          </cell>
          <cell r="O370">
            <v>60</v>
          </cell>
          <cell r="P370">
            <v>59</v>
          </cell>
          <cell r="Q370">
            <v>50</v>
          </cell>
          <cell r="R370">
            <v>376</v>
          </cell>
          <cell r="S370">
            <v>60</v>
          </cell>
          <cell r="T370">
            <v>60</v>
          </cell>
          <cell r="U370">
            <v>60</v>
          </cell>
          <cell r="V370">
            <v>60</v>
          </cell>
          <cell r="W370">
            <v>60</v>
          </cell>
          <cell r="X370">
            <v>60</v>
          </cell>
          <cell r="Y370">
            <v>60</v>
          </cell>
          <cell r="Z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13</v>
          </cell>
          <cell r="L371">
            <v>16</v>
          </cell>
          <cell r="M371">
            <v>16</v>
          </cell>
          <cell r="N371">
            <v>14</v>
          </cell>
          <cell r="O371">
            <v>14</v>
          </cell>
          <cell r="P371">
            <v>15</v>
          </cell>
          <cell r="Q371">
            <v>15</v>
          </cell>
          <cell r="R371">
            <v>103</v>
          </cell>
          <cell r="S371">
            <v>15</v>
          </cell>
          <cell r="T371">
            <v>15</v>
          </cell>
          <cell r="U371">
            <v>15</v>
          </cell>
          <cell r="V371">
            <v>15</v>
          </cell>
          <cell r="W371">
            <v>15</v>
          </cell>
          <cell r="X371">
            <v>15</v>
          </cell>
          <cell r="Y371">
            <v>15</v>
          </cell>
          <cell r="Z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88</v>
          </cell>
          <cell r="L372">
            <v>98</v>
          </cell>
          <cell r="M372">
            <v>90</v>
          </cell>
          <cell r="N372">
            <v>101</v>
          </cell>
          <cell r="O372">
            <v>95</v>
          </cell>
          <cell r="P372">
            <v>92</v>
          </cell>
          <cell r="Q372">
            <v>95</v>
          </cell>
          <cell r="R372">
            <v>659</v>
          </cell>
          <cell r="S372">
            <v>90</v>
          </cell>
          <cell r="T372">
            <v>90</v>
          </cell>
          <cell r="U372">
            <v>90</v>
          </cell>
          <cell r="V372">
            <v>90</v>
          </cell>
          <cell r="W372">
            <v>90</v>
          </cell>
          <cell r="X372">
            <v>90</v>
          </cell>
          <cell r="Y372">
            <v>90</v>
          </cell>
          <cell r="Z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28</v>
          </cell>
          <cell r="L373">
            <v>38</v>
          </cell>
          <cell r="M373">
            <v>23</v>
          </cell>
          <cell r="N373">
            <v>42</v>
          </cell>
          <cell r="O373">
            <v>41</v>
          </cell>
          <cell r="P373">
            <v>39</v>
          </cell>
          <cell r="Q373">
            <v>44</v>
          </cell>
          <cell r="R373">
            <v>255</v>
          </cell>
          <cell r="S373">
            <v>45</v>
          </cell>
          <cell r="T373">
            <v>45</v>
          </cell>
          <cell r="U373">
            <v>45</v>
          </cell>
          <cell r="V373">
            <v>45</v>
          </cell>
          <cell r="W373">
            <v>45</v>
          </cell>
          <cell r="X373">
            <v>45</v>
          </cell>
          <cell r="Y373">
            <v>45</v>
          </cell>
          <cell r="Z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40</v>
          </cell>
          <cell r="L374">
            <v>45</v>
          </cell>
          <cell r="M374">
            <v>45</v>
          </cell>
          <cell r="N374">
            <v>42</v>
          </cell>
          <cell r="O374">
            <v>45</v>
          </cell>
          <cell r="P374">
            <v>47</v>
          </cell>
          <cell r="Q374">
            <v>46</v>
          </cell>
          <cell r="R374">
            <v>310</v>
          </cell>
          <cell r="S374">
            <v>60</v>
          </cell>
          <cell r="T374">
            <v>60</v>
          </cell>
          <cell r="U374">
            <v>60</v>
          </cell>
          <cell r="V374">
            <v>60</v>
          </cell>
          <cell r="W374">
            <v>60</v>
          </cell>
          <cell r="X374">
            <v>60</v>
          </cell>
          <cell r="Y374">
            <v>60</v>
          </cell>
          <cell r="Z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59</v>
          </cell>
          <cell r="M375">
            <v>60</v>
          </cell>
          <cell r="N375">
            <v>61</v>
          </cell>
          <cell r="O375">
            <v>62</v>
          </cell>
          <cell r="P375">
            <v>56</v>
          </cell>
          <cell r="Q375">
            <v>60</v>
          </cell>
          <cell r="R375">
            <v>418</v>
          </cell>
          <cell r="S375">
            <v>60</v>
          </cell>
          <cell r="T375">
            <v>60</v>
          </cell>
          <cell r="U375">
            <v>60</v>
          </cell>
          <cell r="V375">
            <v>60</v>
          </cell>
          <cell r="W375">
            <v>60</v>
          </cell>
          <cell r="X375">
            <v>60</v>
          </cell>
          <cell r="Y375">
            <v>60</v>
          </cell>
          <cell r="Z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34</v>
          </cell>
          <cell r="L376">
            <v>59</v>
          </cell>
          <cell r="M376">
            <v>43</v>
          </cell>
          <cell r="N376">
            <v>0</v>
          </cell>
          <cell r="O376">
            <v>0</v>
          </cell>
          <cell r="P376">
            <v>0</v>
          </cell>
          <cell r="Q376">
            <v>0</v>
          </cell>
          <cell r="R376">
            <v>136</v>
          </cell>
          <cell r="S376">
            <v>60</v>
          </cell>
          <cell r="T376">
            <v>60</v>
          </cell>
          <cell r="U376">
            <v>60</v>
          </cell>
          <cell r="V376">
            <v>0</v>
          </cell>
          <cell r="W376">
            <v>0</v>
          </cell>
          <cell r="X376">
            <v>0</v>
          </cell>
          <cell r="Y376">
            <v>0</v>
          </cell>
          <cell r="Z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59</v>
          </cell>
          <cell r="L377">
            <v>60</v>
          </cell>
          <cell r="M377">
            <v>59</v>
          </cell>
          <cell r="N377">
            <v>57</v>
          </cell>
          <cell r="O377">
            <v>58</v>
          </cell>
          <cell r="P377">
            <v>59</v>
          </cell>
          <cell r="Q377">
            <v>29</v>
          </cell>
          <cell r="R377">
            <v>381</v>
          </cell>
          <cell r="S377">
            <v>60</v>
          </cell>
          <cell r="T377">
            <v>60</v>
          </cell>
          <cell r="U377">
            <v>60</v>
          </cell>
          <cell r="V377">
            <v>60</v>
          </cell>
          <cell r="W377">
            <v>60</v>
          </cell>
          <cell r="X377">
            <v>60</v>
          </cell>
          <cell r="Y377">
            <v>30</v>
          </cell>
          <cell r="Z377">
            <v>390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26</v>
          </cell>
          <cell r="L378">
            <v>28</v>
          </cell>
          <cell r="M378">
            <v>28</v>
          </cell>
          <cell r="N378">
            <v>28</v>
          </cell>
          <cell r="O378">
            <v>32</v>
          </cell>
          <cell r="P378">
            <v>29</v>
          </cell>
          <cell r="Q378">
            <v>29</v>
          </cell>
          <cell r="R378">
            <v>200</v>
          </cell>
          <cell r="S378">
            <v>30</v>
          </cell>
          <cell r="T378">
            <v>30</v>
          </cell>
          <cell r="U378">
            <v>30</v>
          </cell>
          <cell r="V378">
            <v>30</v>
          </cell>
          <cell r="W378">
            <v>30</v>
          </cell>
          <cell r="X378">
            <v>30</v>
          </cell>
          <cell r="Y378">
            <v>30</v>
          </cell>
          <cell r="Z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76</v>
          </cell>
          <cell r="L379">
            <v>76</v>
          </cell>
          <cell r="M379">
            <v>91</v>
          </cell>
          <cell r="N379">
            <v>0</v>
          </cell>
          <cell r="O379">
            <v>0</v>
          </cell>
          <cell r="P379">
            <v>0</v>
          </cell>
          <cell r="Q379">
            <v>0</v>
          </cell>
          <cell r="R379">
            <v>243</v>
          </cell>
          <cell r="S379">
            <v>90</v>
          </cell>
          <cell r="T379">
            <v>90</v>
          </cell>
          <cell r="U379">
            <v>90</v>
          </cell>
          <cell r="V379">
            <v>0</v>
          </cell>
          <cell r="W379">
            <v>0</v>
          </cell>
          <cell r="X379">
            <v>0</v>
          </cell>
          <cell r="Y379">
            <v>0</v>
          </cell>
          <cell r="Z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27</v>
          </cell>
          <cell r="N380">
            <v>30</v>
          </cell>
          <cell r="O380">
            <v>30</v>
          </cell>
          <cell r="P380">
            <v>30</v>
          </cell>
          <cell r="Q380">
            <v>30</v>
          </cell>
          <cell r="R380">
            <v>207</v>
          </cell>
          <cell r="S380">
            <v>30</v>
          </cell>
          <cell r="T380">
            <v>30</v>
          </cell>
          <cell r="U380">
            <v>30</v>
          </cell>
          <cell r="V380">
            <v>30</v>
          </cell>
          <cell r="W380">
            <v>30</v>
          </cell>
          <cell r="X380">
            <v>30</v>
          </cell>
          <cell r="Y380">
            <v>30</v>
          </cell>
          <cell r="Z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58</v>
          </cell>
          <cell r="L381">
            <v>60</v>
          </cell>
          <cell r="M381">
            <v>59</v>
          </cell>
          <cell r="N381">
            <v>60</v>
          </cell>
          <cell r="O381">
            <v>60</v>
          </cell>
          <cell r="P381">
            <v>60</v>
          </cell>
          <cell r="Q381">
            <v>60</v>
          </cell>
          <cell r="R381">
            <v>417</v>
          </cell>
          <cell r="S381">
            <v>60</v>
          </cell>
          <cell r="T381">
            <v>60</v>
          </cell>
          <cell r="U381">
            <v>60</v>
          </cell>
          <cell r="V381">
            <v>60</v>
          </cell>
          <cell r="W381">
            <v>60</v>
          </cell>
          <cell r="X381">
            <v>60</v>
          </cell>
          <cell r="Y381">
            <v>60</v>
          </cell>
          <cell r="Z381">
            <v>420</v>
          </cell>
        </row>
        <row r="382">
          <cell r="A382">
            <v>3889</v>
          </cell>
          <cell r="B382" t="str">
            <v>St. Gregory's RC Primary School (Margate)</v>
          </cell>
          <cell r="C382" t="str">
            <v>Thanet</v>
          </cell>
          <cell r="D382" t="str">
            <v>886TH01</v>
          </cell>
          <cell r="E382" t="str">
            <v>Margate</v>
          </cell>
          <cell r="F382" t="str">
            <v>Primary</v>
          </cell>
          <cell r="G382" t="str">
            <v>Academy</v>
          </cell>
          <cell r="H382">
            <v>45</v>
          </cell>
          <cell r="I382">
            <v>45</v>
          </cell>
          <cell r="J382">
            <v>45</v>
          </cell>
          <cell r="K382">
            <v>29</v>
          </cell>
          <cell r="L382">
            <v>45</v>
          </cell>
          <cell r="M382">
            <v>51</v>
          </cell>
          <cell r="N382">
            <v>41</v>
          </cell>
          <cell r="O382">
            <v>35</v>
          </cell>
          <cell r="P382">
            <v>34</v>
          </cell>
          <cell r="Q382">
            <v>44</v>
          </cell>
          <cell r="R382">
            <v>279</v>
          </cell>
          <cell r="S382">
            <v>45</v>
          </cell>
          <cell r="T382">
            <v>45</v>
          </cell>
          <cell r="U382">
            <v>45</v>
          </cell>
          <cell r="V382">
            <v>45</v>
          </cell>
          <cell r="W382">
            <v>45</v>
          </cell>
          <cell r="X382">
            <v>45</v>
          </cell>
          <cell r="Y382">
            <v>45</v>
          </cell>
          <cell r="Z382">
            <v>315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16</v>
          </cell>
          <cell r="L383">
            <v>25</v>
          </cell>
          <cell r="M383">
            <v>27</v>
          </cell>
          <cell r="N383">
            <v>25</v>
          </cell>
          <cell r="O383">
            <v>34</v>
          </cell>
          <cell r="P383">
            <v>25</v>
          </cell>
          <cell r="Q383">
            <v>34</v>
          </cell>
          <cell r="R383">
            <v>186</v>
          </cell>
          <cell r="S383">
            <v>30</v>
          </cell>
          <cell r="T383">
            <v>30</v>
          </cell>
          <cell r="U383">
            <v>30</v>
          </cell>
          <cell r="V383">
            <v>30</v>
          </cell>
          <cell r="W383">
            <v>30</v>
          </cell>
          <cell r="X383">
            <v>30</v>
          </cell>
          <cell r="Y383">
            <v>30</v>
          </cell>
          <cell r="Z383">
            <v>210</v>
          </cell>
        </row>
        <row r="384">
          <cell r="A384">
            <v>2014</v>
          </cell>
          <cell r="B384" t="str">
            <v>St. Laurence-in-Thanet CE Junior Academy</v>
          </cell>
          <cell r="C384" t="str">
            <v>Thanet</v>
          </cell>
          <cell r="D384" t="str">
            <v>886TH03</v>
          </cell>
          <cell r="E384" t="str">
            <v>Ramsgate</v>
          </cell>
          <cell r="F384" t="str">
            <v>Junior</v>
          </cell>
          <cell r="G384" t="str">
            <v>Academy</v>
          </cell>
          <cell r="H384">
            <v>64</v>
          </cell>
          <cell r="I384">
            <v>64</v>
          </cell>
          <cell r="J384">
            <v>64</v>
          </cell>
          <cell r="K384">
            <v>0</v>
          </cell>
          <cell r="L384">
            <v>0</v>
          </cell>
          <cell r="M384">
            <v>0</v>
          </cell>
          <cell r="N384">
            <v>31</v>
          </cell>
          <cell r="O384">
            <v>30</v>
          </cell>
          <cell r="P384">
            <v>47</v>
          </cell>
          <cell r="Q384">
            <v>46</v>
          </cell>
          <cell r="R384">
            <v>154</v>
          </cell>
          <cell r="S384">
            <v>0</v>
          </cell>
          <cell r="T384">
            <v>0</v>
          </cell>
          <cell r="U384">
            <v>0</v>
          </cell>
          <cell r="V384">
            <v>64</v>
          </cell>
          <cell r="W384">
            <v>64</v>
          </cell>
          <cell r="X384">
            <v>64</v>
          </cell>
          <cell r="Y384">
            <v>64</v>
          </cell>
          <cell r="Z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88</v>
          </cell>
          <cell r="L385">
            <v>90</v>
          </cell>
          <cell r="M385">
            <v>90</v>
          </cell>
          <cell r="N385">
            <v>0</v>
          </cell>
          <cell r="O385">
            <v>0</v>
          </cell>
          <cell r="P385">
            <v>0</v>
          </cell>
          <cell r="Q385">
            <v>0</v>
          </cell>
          <cell r="R385">
            <v>268</v>
          </cell>
          <cell r="S385">
            <v>90</v>
          </cell>
          <cell r="T385">
            <v>90</v>
          </cell>
          <cell r="U385">
            <v>90</v>
          </cell>
          <cell r="V385">
            <v>0</v>
          </cell>
          <cell r="W385">
            <v>0</v>
          </cell>
          <cell r="X385">
            <v>0</v>
          </cell>
          <cell r="Y385">
            <v>0</v>
          </cell>
          <cell r="Z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29</v>
          </cell>
          <cell r="M386">
            <v>28</v>
          </cell>
          <cell r="N386">
            <v>28</v>
          </cell>
          <cell r="O386">
            <v>32</v>
          </cell>
          <cell r="P386">
            <v>30</v>
          </cell>
          <cell r="Q386">
            <v>31</v>
          </cell>
          <cell r="R386">
            <v>208</v>
          </cell>
          <cell r="S386">
            <v>30</v>
          </cell>
          <cell r="T386">
            <v>30</v>
          </cell>
          <cell r="U386">
            <v>30</v>
          </cell>
          <cell r="V386">
            <v>30</v>
          </cell>
          <cell r="W386">
            <v>30</v>
          </cell>
          <cell r="X386">
            <v>30</v>
          </cell>
          <cell r="Y386">
            <v>30</v>
          </cell>
          <cell r="Z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96</v>
          </cell>
          <cell r="I387">
            <v>96</v>
          </cell>
          <cell r="J387">
            <v>96</v>
          </cell>
          <cell r="K387">
            <v>0</v>
          </cell>
          <cell r="L387">
            <v>0</v>
          </cell>
          <cell r="M387">
            <v>0</v>
          </cell>
          <cell r="N387">
            <v>81</v>
          </cell>
          <cell r="O387">
            <v>84</v>
          </cell>
          <cell r="P387">
            <v>96</v>
          </cell>
          <cell r="Q387">
            <v>97</v>
          </cell>
          <cell r="R387">
            <v>358</v>
          </cell>
          <cell r="S387">
            <v>0</v>
          </cell>
          <cell r="T387">
            <v>0</v>
          </cell>
          <cell r="U387">
            <v>0</v>
          </cell>
          <cell r="V387">
            <v>96</v>
          </cell>
          <cell r="W387">
            <v>96</v>
          </cell>
          <cell r="X387">
            <v>96</v>
          </cell>
          <cell r="Y387">
            <v>96</v>
          </cell>
          <cell r="Z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96</v>
          </cell>
          <cell r="I388">
            <v>96</v>
          </cell>
          <cell r="J388">
            <v>96</v>
          </cell>
          <cell r="K388">
            <v>0</v>
          </cell>
          <cell r="L388">
            <v>0</v>
          </cell>
          <cell r="M388">
            <v>0</v>
          </cell>
          <cell r="N388">
            <v>92</v>
          </cell>
          <cell r="O388">
            <v>94</v>
          </cell>
          <cell r="P388">
            <v>96</v>
          </cell>
          <cell r="Q388">
            <v>96</v>
          </cell>
          <cell r="R388">
            <v>378</v>
          </cell>
          <cell r="S388">
            <v>0</v>
          </cell>
          <cell r="T388">
            <v>0</v>
          </cell>
          <cell r="U388">
            <v>0</v>
          </cell>
          <cell r="V388">
            <v>96</v>
          </cell>
          <cell r="W388">
            <v>96</v>
          </cell>
          <cell r="X388">
            <v>96</v>
          </cell>
          <cell r="Y388">
            <v>96</v>
          </cell>
          <cell r="Z388">
            <v>384</v>
          </cell>
        </row>
        <row r="389">
          <cell r="A389">
            <v>2523</v>
          </cell>
          <cell r="B389" t="str">
            <v>Upton Junior School</v>
          </cell>
          <cell r="C389" t="str">
            <v>Thanet</v>
          </cell>
          <cell r="D389" t="str">
            <v>886TH04</v>
          </cell>
          <cell r="E389" t="str">
            <v>Broadstairs</v>
          </cell>
          <cell r="F389" t="str">
            <v>Junior</v>
          </cell>
          <cell r="G389" t="str">
            <v>Academy</v>
          </cell>
          <cell r="H389">
            <v>128</v>
          </cell>
          <cell r="I389">
            <v>128</v>
          </cell>
          <cell r="J389">
            <v>128</v>
          </cell>
          <cell r="K389">
            <v>0</v>
          </cell>
          <cell r="L389">
            <v>0</v>
          </cell>
          <cell r="M389">
            <v>0</v>
          </cell>
          <cell r="N389">
            <v>123</v>
          </cell>
          <cell r="O389">
            <v>129</v>
          </cell>
          <cell r="P389">
            <v>129</v>
          </cell>
          <cell r="Q389">
            <v>127</v>
          </cell>
          <cell r="R389">
            <v>508</v>
          </cell>
          <cell r="S389">
            <v>0</v>
          </cell>
          <cell r="T389">
            <v>0</v>
          </cell>
          <cell r="U389">
            <v>0</v>
          </cell>
          <cell r="V389">
            <v>128</v>
          </cell>
          <cell r="W389">
            <v>128</v>
          </cell>
          <cell r="X389">
            <v>128</v>
          </cell>
          <cell r="Y389">
            <v>128</v>
          </cell>
          <cell r="Z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35</v>
          </cell>
          <cell r="L390">
            <v>56</v>
          </cell>
          <cell r="M390">
            <v>56</v>
          </cell>
          <cell r="N390">
            <v>55</v>
          </cell>
          <cell r="O390">
            <v>46</v>
          </cell>
          <cell r="P390">
            <v>59</v>
          </cell>
          <cell r="Q390">
            <v>48</v>
          </cell>
          <cell r="R390">
            <v>355</v>
          </cell>
          <cell r="S390">
            <v>60</v>
          </cell>
          <cell r="T390">
            <v>60</v>
          </cell>
          <cell r="U390">
            <v>60</v>
          </cell>
          <cell r="V390">
            <v>60</v>
          </cell>
          <cell r="W390">
            <v>60</v>
          </cell>
          <cell r="X390">
            <v>60</v>
          </cell>
          <cell r="Y390">
            <v>60</v>
          </cell>
          <cell r="Z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38</v>
          </cell>
          <cell r="L391">
            <v>30</v>
          </cell>
          <cell r="M391">
            <v>33</v>
          </cell>
          <cell r="N391">
            <v>37</v>
          </cell>
          <cell r="O391">
            <v>43</v>
          </cell>
          <cell r="P391">
            <v>38</v>
          </cell>
          <cell r="Q391">
            <v>44</v>
          </cell>
          <cell r="R391">
            <v>263</v>
          </cell>
          <cell r="S391">
            <v>45</v>
          </cell>
          <cell r="T391">
            <v>45</v>
          </cell>
          <cell r="U391">
            <v>45</v>
          </cell>
          <cell r="V391">
            <v>45</v>
          </cell>
          <cell r="W391">
            <v>45</v>
          </cell>
          <cell r="X391">
            <v>45</v>
          </cell>
          <cell r="Y391">
            <v>45</v>
          </cell>
          <cell r="Z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60</v>
          </cell>
          <cell r="L392">
            <v>60</v>
          </cell>
          <cell r="M392">
            <v>60</v>
          </cell>
          <cell r="N392">
            <v>0</v>
          </cell>
          <cell r="O392">
            <v>0</v>
          </cell>
          <cell r="P392">
            <v>0</v>
          </cell>
          <cell r="Q392">
            <v>0</v>
          </cell>
          <cell r="R392">
            <v>180</v>
          </cell>
          <cell r="S392">
            <v>60</v>
          </cell>
          <cell r="T392">
            <v>60</v>
          </cell>
          <cell r="U392">
            <v>60</v>
          </cell>
          <cell r="V392">
            <v>0</v>
          </cell>
          <cell r="W392">
            <v>0</v>
          </cell>
          <cell r="X392">
            <v>0</v>
          </cell>
          <cell r="Y392">
            <v>0</v>
          </cell>
          <cell r="Z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64</v>
          </cell>
          <cell r="I393">
            <v>64</v>
          </cell>
          <cell r="J393">
            <v>64</v>
          </cell>
          <cell r="K393">
            <v>0</v>
          </cell>
          <cell r="L393">
            <v>0</v>
          </cell>
          <cell r="M393">
            <v>0</v>
          </cell>
          <cell r="N393">
            <v>62</v>
          </cell>
          <cell r="O393">
            <v>61</v>
          </cell>
          <cell r="P393">
            <v>65</v>
          </cell>
          <cell r="Q393">
            <v>64</v>
          </cell>
          <cell r="R393">
            <v>252</v>
          </cell>
          <cell r="S393">
            <v>0</v>
          </cell>
          <cell r="T393">
            <v>0</v>
          </cell>
          <cell r="U393">
            <v>0</v>
          </cell>
          <cell r="V393">
            <v>64</v>
          </cell>
          <cell r="W393">
            <v>64</v>
          </cell>
          <cell r="X393">
            <v>64</v>
          </cell>
          <cell r="Y393">
            <v>64</v>
          </cell>
          <cell r="Z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10</v>
          </cell>
          <cell r="L394">
            <v>24</v>
          </cell>
          <cell r="M394">
            <v>23</v>
          </cell>
          <cell r="N394">
            <v>17</v>
          </cell>
          <cell r="O394">
            <v>26</v>
          </cell>
          <cell r="P394">
            <v>21</v>
          </cell>
          <cell r="Q394">
            <v>25</v>
          </cell>
          <cell r="R394">
            <v>146</v>
          </cell>
          <cell r="S394">
            <v>28</v>
          </cell>
          <cell r="T394">
            <v>28</v>
          </cell>
          <cell r="U394">
            <v>28</v>
          </cell>
          <cell r="V394">
            <v>28</v>
          </cell>
          <cell r="W394">
            <v>28</v>
          </cell>
          <cell r="X394">
            <v>28</v>
          </cell>
          <cell r="Y394">
            <v>28</v>
          </cell>
          <cell r="Z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24</v>
          </cell>
          <cell r="L395">
            <v>30</v>
          </cell>
          <cell r="M395">
            <v>31</v>
          </cell>
          <cell r="N395">
            <v>31</v>
          </cell>
          <cell r="O395">
            <v>31</v>
          </cell>
          <cell r="P395">
            <v>23</v>
          </cell>
          <cell r="Q395">
            <v>36</v>
          </cell>
          <cell r="R395">
            <v>206</v>
          </cell>
          <cell r="S395">
            <v>30</v>
          </cell>
          <cell r="T395">
            <v>30</v>
          </cell>
          <cell r="U395">
            <v>30</v>
          </cell>
          <cell r="V395">
            <v>30</v>
          </cell>
          <cell r="W395">
            <v>30</v>
          </cell>
          <cell r="X395">
            <v>30</v>
          </cell>
          <cell r="Y395">
            <v>30</v>
          </cell>
          <cell r="Z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80</v>
          </cell>
          <cell r="L396">
            <v>85</v>
          </cell>
          <cell r="M396">
            <v>93</v>
          </cell>
          <cell r="N396">
            <v>92</v>
          </cell>
          <cell r="O396">
            <v>91</v>
          </cell>
          <cell r="P396">
            <v>92</v>
          </cell>
          <cell r="Q396">
            <v>93</v>
          </cell>
          <cell r="R396">
            <v>626</v>
          </cell>
          <cell r="S396">
            <v>90</v>
          </cell>
          <cell r="T396">
            <v>90</v>
          </cell>
          <cell r="U396">
            <v>90</v>
          </cell>
          <cell r="V396">
            <v>90</v>
          </cell>
          <cell r="W396">
            <v>90</v>
          </cell>
          <cell r="X396">
            <v>90</v>
          </cell>
          <cell r="Y396">
            <v>90</v>
          </cell>
          <cell r="Z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64</v>
          </cell>
          <cell r="I397">
            <v>64</v>
          </cell>
          <cell r="J397">
            <v>64</v>
          </cell>
          <cell r="K397">
            <v>0</v>
          </cell>
          <cell r="L397">
            <v>0</v>
          </cell>
          <cell r="M397">
            <v>0</v>
          </cell>
          <cell r="N397">
            <v>57</v>
          </cell>
          <cell r="O397">
            <v>44</v>
          </cell>
          <cell r="P397">
            <v>40</v>
          </cell>
          <cell r="Q397">
            <v>65</v>
          </cell>
          <cell r="R397">
            <v>206</v>
          </cell>
          <cell r="S397">
            <v>0</v>
          </cell>
          <cell r="T397">
            <v>0</v>
          </cell>
          <cell r="U397">
            <v>0</v>
          </cell>
          <cell r="V397">
            <v>64</v>
          </cell>
          <cell r="W397">
            <v>64</v>
          </cell>
          <cell r="X397">
            <v>64</v>
          </cell>
          <cell r="Y397">
            <v>64</v>
          </cell>
          <cell r="Z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45</v>
          </cell>
          <cell r="L398">
            <v>60</v>
          </cell>
          <cell r="M398">
            <v>60</v>
          </cell>
          <cell r="N398">
            <v>0</v>
          </cell>
          <cell r="O398">
            <v>0</v>
          </cell>
          <cell r="P398">
            <v>0</v>
          </cell>
          <cell r="Q398">
            <v>0</v>
          </cell>
          <cell r="R398">
            <v>165</v>
          </cell>
          <cell r="S398">
            <v>60</v>
          </cell>
          <cell r="T398">
            <v>60</v>
          </cell>
          <cell r="U398">
            <v>60</v>
          </cell>
          <cell r="V398">
            <v>0</v>
          </cell>
          <cell r="W398">
            <v>0</v>
          </cell>
          <cell r="X398">
            <v>0</v>
          </cell>
          <cell r="Y398">
            <v>0</v>
          </cell>
          <cell r="Z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29</v>
          </cell>
          <cell r="N399">
            <v>22</v>
          </cell>
          <cell r="O399">
            <v>25</v>
          </cell>
          <cell r="P399">
            <v>21</v>
          </cell>
          <cell r="Q399">
            <v>23</v>
          </cell>
          <cell r="R399">
            <v>180</v>
          </cell>
          <cell r="S399">
            <v>30</v>
          </cell>
          <cell r="T399">
            <v>30</v>
          </cell>
          <cell r="U399">
            <v>30</v>
          </cell>
          <cell r="V399">
            <v>30</v>
          </cell>
          <cell r="W399">
            <v>30</v>
          </cell>
          <cell r="X399">
            <v>30</v>
          </cell>
          <cell r="Y399">
            <v>30</v>
          </cell>
          <cell r="Z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21</v>
          </cell>
          <cell r="L400">
            <v>30</v>
          </cell>
          <cell r="M400">
            <v>17</v>
          </cell>
          <cell r="N400">
            <v>30</v>
          </cell>
          <cell r="O400">
            <v>30</v>
          </cell>
          <cell r="P400">
            <v>24</v>
          </cell>
          <cell r="Q400">
            <v>27</v>
          </cell>
          <cell r="R400">
            <v>179</v>
          </cell>
          <cell r="S400">
            <v>30</v>
          </cell>
          <cell r="T400">
            <v>30</v>
          </cell>
          <cell r="U400">
            <v>30</v>
          </cell>
          <cell r="V400">
            <v>30</v>
          </cell>
          <cell r="W400">
            <v>30</v>
          </cell>
          <cell r="X400">
            <v>30</v>
          </cell>
          <cell r="Y400">
            <v>30</v>
          </cell>
          <cell r="Z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22</v>
          </cell>
          <cell r="L401">
            <v>30</v>
          </cell>
          <cell r="M401">
            <v>21</v>
          </cell>
          <cell r="N401">
            <v>29</v>
          </cell>
          <cell r="O401">
            <v>32</v>
          </cell>
          <cell r="P401">
            <v>32</v>
          </cell>
          <cell r="Q401">
            <v>29</v>
          </cell>
          <cell r="R401">
            <v>195</v>
          </cell>
          <cell r="S401">
            <v>30</v>
          </cell>
          <cell r="T401">
            <v>30</v>
          </cell>
          <cell r="U401">
            <v>30</v>
          </cell>
          <cell r="V401">
            <v>30</v>
          </cell>
          <cell r="W401">
            <v>30</v>
          </cell>
          <cell r="X401">
            <v>30</v>
          </cell>
          <cell r="Y401">
            <v>30</v>
          </cell>
          <cell r="Z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29</v>
          </cell>
          <cell r="O402">
            <v>31</v>
          </cell>
          <cell r="P402">
            <v>29</v>
          </cell>
          <cell r="Q402">
            <v>30</v>
          </cell>
          <cell r="R402">
            <v>209</v>
          </cell>
          <cell r="S402">
            <v>30</v>
          </cell>
          <cell r="T402">
            <v>30</v>
          </cell>
          <cell r="U402">
            <v>30</v>
          </cell>
          <cell r="V402">
            <v>30</v>
          </cell>
          <cell r="W402">
            <v>30</v>
          </cell>
          <cell r="X402">
            <v>30</v>
          </cell>
          <cell r="Y402">
            <v>30</v>
          </cell>
          <cell r="Z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61</v>
          </cell>
          <cell r="M403">
            <v>59</v>
          </cell>
          <cell r="N403">
            <v>59</v>
          </cell>
          <cell r="O403">
            <v>58</v>
          </cell>
          <cell r="P403">
            <v>61</v>
          </cell>
          <cell r="Q403">
            <v>59</v>
          </cell>
          <cell r="R403">
            <v>417</v>
          </cell>
          <cell r="S403">
            <v>60</v>
          </cell>
          <cell r="T403">
            <v>60</v>
          </cell>
          <cell r="U403">
            <v>60</v>
          </cell>
          <cell r="V403">
            <v>60</v>
          </cell>
          <cell r="W403">
            <v>60</v>
          </cell>
          <cell r="X403">
            <v>60</v>
          </cell>
          <cell r="Y403">
            <v>60</v>
          </cell>
          <cell r="Z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29</v>
          </cell>
          <cell r="L404">
            <v>30</v>
          </cell>
          <cell r="M404">
            <v>30</v>
          </cell>
          <cell r="N404">
            <v>30</v>
          </cell>
          <cell r="O404">
            <v>28</v>
          </cell>
          <cell r="P404">
            <v>32</v>
          </cell>
          <cell r="Q404">
            <v>32</v>
          </cell>
          <cell r="R404">
            <v>211</v>
          </cell>
          <cell r="S404">
            <v>30</v>
          </cell>
          <cell r="T404">
            <v>30</v>
          </cell>
          <cell r="U404">
            <v>30</v>
          </cell>
          <cell r="V404">
            <v>30</v>
          </cell>
          <cell r="W404">
            <v>30</v>
          </cell>
          <cell r="X404">
            <v>30</v>
          </cell>
          <cell r="Y404">
            <v>30</v>
          </cell>
          <cell r="Z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9</v>
          </cell>
          <cell r="L405">
            <v>21</v>
          </cell>
          <cell r="M405">
            <v>10</v>
          </cell>
          <cell r="N405">
            <v>13</v>
          </cell>
          <cell r="O405">
            <v>16</v>
          </cell>
          <cell r="P405">
            <v>16</v>
          </cell>
          <cell r="Q405">
            <v>14</v>
          </cell>
          <cell r="R405">
            <v>99</v>
          </cell>
          <cell r="S405">
            <v>30</v>
          </cell>
          <cell r="T405">
            <v>30</v>
          </cell>
          <cell r="U405">
            <v>30</v>
          </cell>
          <cell r="V405">
            <v>30</v>
          </cell>
          <cell r="W405">
            <v>30</v>
          </cell>
          <cell r="X405">
            <v>30</v>
          </cell>
          <cell r="Y405">
            <v>30</v>
          </cell>
          <cell r="Z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30</v>
          </cell>
          <cell r="P406">
            <v>27</v>
          </cell>
          <cell r="Q406">
            <v>31</v>
          </cell>
          <cell r="R406">
            <v>208</v>
          </cell>
          <cell r="S406">
            <v>30</v>
          </cell>
          <cell r="T406">
            <v>30</v>
          </cell>
          <cell r="U406">
            <v>30</v>
          </cell>
          <cell r="V406">
            <v>30</v>
          </cell>
          <cell r="W406">
            <v>30</v>
          </cell>
          <cell r="X406">
            <v>30</v>
          </cell>
          <cell r="Y406">
            <v>30</v>
          </cell>
          <cell r="Z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26</v>
          </cell>
          <cell r="L407">
            <v>29</v>
          </cell>
          <cell r="M407">
            <v>30</v>
          </cell>
          <cell r="N407">
            <v>28</v>
          </cell>
          <cell r="O407">
            <v>30</v>
          </cell>
          <cell r="P407">
            <v>27</v>
          </cell>
          <cell r="Q407">
            <v>31</v>
          </cell>
          <cell r="R407">
            <v>201</v>
          </cell>
          <cell r="S407">
            <v>30</v>
          </cell>
          <cell r="T407">
            <v>30</v>
          </cell>
          <cell r="U407">
            <v>30</v>
          </cell>
          <cell r="V407">
            <v>30</v>
          </cell>
          <cell r="W407">
            <v>30</v>
          </cell>
          <cell r="X407">
            <v>30</v>
          </cell>
          <cell r="Y407">
            <v>30</v>
          </cell>
          <cell r="Z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20</v>
          </cell>
          <cell r="L408">
            <v>30</v>
          </cell>
          <cell r="M408">
            <v>29</v>
          </cell>
          <cell r="N408">
            <v>32</v>
          </cell>
          <cell r="O408">
            <v>30</v>
          </cell>
          <cell r="P408">
            <v>29</v>
          </cell>
          <cell r="Q408">
            <v>30</v>
          </cell>
          <cell r="R408">
            <v>200</v>
          </cell>
          <cell r="S408">
            <v>30</v>
          </cell>
          <cell r="T408">
            <v>30</v>
          </cell>
          <cell r="U408">
            <v>30</v>
          </cell>
          <cell r="V408">
            <v>30</v>
          </cell>
          <cell r="W408">
            <v>30</v>
          </cell>
          <cell r="X408">
            <v>30</v>
          </cell>
          <cell r="Y408">
            <v>30</v>
          </cell>
          <cell r="Z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29</v>
          </cell>
          <cell r="M409">
            <v>30</v>
          </cell>
          <cell r="N409">
            <v>26</v>
          </cell>
          <cell r="O409">
            <v>27</v>
          </cell>
          <cell r="P409">
            <v>26</v>
          </cell>
          <cell r="Q409">
            <v>29</v>
          </cell>
          <cell r="R409">
            <v>197</v>
          </cell>
          <cell r="S409">
            <v>30</v>
          </cell>
          <cell r="T409">
            <v>30</v>
          </cell>
          <cell r="U409">
            <v>30</v>
          </cell>
          <cell r="V409">
            <v>30</v>
          </cell>
          <cell r="W409">
            <v>30</v>
          </cell>
          <cell r="X409">
            <v>30</v>
          </cell>
          <cell r="Y409">
            <v>30</v>
          </cell>
          <cell r="Z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24</v>
          </cell>
          <cell r="M410">
            <v>27</v>
          </cell>
          <cell r="N410">
            <v>19</v>
          </cell>
          <cell r="O410">
            <v>30</v>
          </cell>
          <cell r="P410">
            <v>27</v>
          </cell>
          <cell r="Q410">
            <v>28</v>
          </cell>
          <cell r="R410">
            <v>185</v>
          </cell>
          <cell r="S410">
            <v>30</v>
          </cell>
          <cell r="T410">
            <v>30</v>
          </cell>
          <cell r="U410">
            <v>30</v>
          </cell>
          <cell r="V410">
            <v>30</v>
          </cell>
          <cell r="W410">
            <v>30</v>
          </cell>
          <cell r="X410">
            <v>30</v>
          </cell>
          <cell r="Y410">
            <v>30</v>
          </cell>
          <cell r="Z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11</v>
          </cell>
          <cell r="L411">
            <v>15</v>
          </cell>
          <cell r="M411">
            <v>10</v>
          </cell>
          <cell r="N411">
            <v>11</v>
          </cell>
          <cell r="O411">
            <v>13</v>
          </cell>
          <cell r="P411">
            <v>12</v>
          </cell>
          <cell r="Q411">
            <v>13</v>
          </cell>
          <cell r="R411">
            <v>85</v>
          </cell>
          <cell r="S411">
            <v>15</v>
          </cell>
          <cell r="T411">
            <v>15</v>
          </cell>
          <cell r="U411">
            <v>15</v>
          </cell>
          <cell r="V411">
            <v>15</v>
          </cell>
          <cell r="W411">
            <v>15</v>
          </cell>
          <cell r="X411">
            <v>15</v>
          </cell>
          <cell r="Y411">
            <v>15</v>
          </cell>
          <cell r="Z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20</v>
          </cell>
          <cell r="L412">
            <v>30</v>
          </cell>
          <cell r="M412">
            <v>29</v>
          </cell>
          <cell r="N412">
            <v>30</v>
          </cell>
          <cell r="O412">
            <v>27</v>
          </cell>
          <cell r="P412">
            <v>28</v>
          </cell>
          <cell r="Q412">
            <v>26</v>
          </cell>
          <cell r="R412">
            <v>190</v>
          </cell>
          <cell r="S412">
            <v>30</v>
          </cell>
          <cell r="T412">
            <v>30</v>
          </cell>
          <cell r="U412">
            <v>30</v>
          </cell>
          <cell r="V412">
            <v>30</v>
          </cell>
          <cell r="W412">
            <v>30</v>
          </cell>
          <cell r="X412">
            <v>30</v>
          </cell>
          <cell r="Y412">
            <v>30</v>
          </cell>
          <cell r="Z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29</v>
          </cell>
          <cell r="L413">
            <v>30</v>
          </cell>
          <cell r="M413">
            <v>29</v>
          </cell>
          <cell r="N413">
            <v>29</v>
          </cell>
          <cell r="O413">
            <v>31</v>
          </cell>
          <cell r="P413">
            <v>30</v>
          </cell>
          <cell r="Q413">
            <v>30</v>
          </cell>
          <cell r="R413">
            <v>208</v>
          </cell>
          <cell r="S413">
            <v>30</v>
          </cell>
          <cell r="T413">
            <v>30</v>
          </cell>
          <cell r="U413">
            <v>30</v>
          </cell>
          <cell r="V413">
            <v>30</v>
          </cell>
          <cell r="W413">
            <v>30</v>
          </cell>
          <cell r="X413">
            <v>30</v>
          </cell>
          <cell r="Y413">
            <v>30</v>
          </cell>
          <cell r="Z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8</v>
          </cell>
          <cell r="I414">
            <v>8</v>
          </cell>
          <cell r="J414">
            <v>9</v>
          </cell>
          <cell r="K414">
            <v>4</v>
          </cell>
          <cell r="L414">
            <v>10</v>
          </cell>
          <cell r="M414">
            <v>10</v>
          </cell>
          <cell r="N414">
            <v>10</v>
          </cell>
          <cell r="O414">
            <v>8</v>
          </cell>
          <cell r="P414">
            <v>8</v>
          </cell>
          <cell r="Q414">
            <v>8</v>
          </cell>
          <cell r="R414">
            <v>58</v>
          </cell>
          <cell r="S414">
            <v>8</v>
          </cell>
          <cell r="T414">
            <v>8</v>
          </cell>
          <cell r="U414">
            <v>8</v>
          </cell>
          <cell r="V414">
            <v>8</v>
          </cell>
          <cell r="W414">
            <v>8</v>
          </cell>
          <cell r="X414">
            <v>8</v>
          </cell>
          <cell r="Y414">
            <v>8</v>
          </cell>
          <cell r="Z414">
            <v>56</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58</v>
          </cell>
          <cell r="N415">
            <v>60</v>
          </cell>
          <cell r="O415">
            <v>60</v>
          </cell>
          <cell r="P415">
            <v>59</v>
          </cell>
          <cell r="Q415">
            <v>60</v>
          </cell>
          <cell r="R415">
            <v>417</v>
          </cell>
          <cell r="S415">
            <v>60</v>
          </cell>
          <cell r="T415">
            <v>60</v>
          </cell>
          <cell r="U415">
            <v>60</v>
          </cell>
          <cell r="V415">
            <v>60</v>
          </cell>
          <cell r="W415">
            <v>60</v>
          </cell>
          <cell r="X415">
            <v>60</v>
          </cell>
          <cell r="Y415">
            <v>60</v>
          </cell>
          <cell r="Z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54</v>
          </cell>
          <cell r="L416">
            <v>54</v>
          </cell>
          <cell r="M416">
            <v>58</v>
          </cell>
          <cell r="N416">
            <v>61</v>
          </cell>
          <cell r="O416">
            <v>60</v>
          </cell>
          <cell r="P416">
            <v>60</v>
          </cell>
          <cell r="Q416">
            <v>59</v>
          </cell>
          <cell r="R416">
            <v>406</v>
          </cell>
          <cell r="S416">
            <v>60</v>
          </cell>
          <cell r="T416">
            <v>60</v>
          </cell>
          <cell r="U416">
            <v>60</v>
          </cell>
          <cell r="V416">
            <v>60</v>
          </cell>
          <cell r="W416">
            <v>60</v>
          </cell>
          <cell r="X416">
            <v>60</v>
          </cell>
          <cell r="Y416">
            <v>60</v>
          </cell>
          <cell r="Z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26</v>
          </cell>
          <cell r="L417">
            <v>30</v>
          </cell>
          <cell r="M417">
            <v>28</v>
          </cell>
          <cell r="N417">
            <v>28</v>
          </cell>
          <cell r="O417">
            <v>31</v>
          </cell>
          <cell r="P417">
            <v>28</v>
          </cell>
          <cell r="Q417">
            <v>30</v>
          </cell>
          <cell r="R417">
            <v>201</v>
          </cell>
          <cell r="S417">
            <v>30</v>
          </cell>
          <cell r="T417">
            <v>30</v>
          </cell>
          <cell r="U417">
            <v>30</v>
          </cell>
          <cell r="V417">
            <v>30</v>
          </cell>
          <cell r="W417">
            <v>30</v>
          </cell>
          <cell r="X417">
            <v>30</v>
          </cell>
          <cell r="Y417">
            <v>30</v>
          </cell>
          <cell r="Z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18</v>
          </cell>
          <cell r="L418">
            <v>28</v>
          </cell>
          <cell r="M418">
            <v>28</v>
          </cell>
          <cell r="N418">
            <v>31</v>
          </cell>
          <cell r="O418">
            <v>27</v>
          </cell>
          <cell r="P418">
            <v>27</v>
          </cell>
          <cell r="Q418">
            <v>30</v>
          </cell>
          <cell r="R418">
            <v>189</v>
          </cell>
          <cell r="S418">
            <v>30</v>
          </cell>
          <cell r="T418">
            <v>30</v>
          </cell>
          <cell r="U418">
            <v>30</v>
          </cell>
          <cell r="V418">
            <v>30</v>
          </cell>
          <cell r="W418">
            <v>30</v>
          </cell>
          <cell r="X418">
            <v>30</v>
          </cell>
          <cell r="Y418">
            <v>30</v>
          </cell>
          <cell r="Z418">
            <v>210</v>
          </cell>
        </row>
        <row r="419">
          <cell r="A419">
            <v>2118</v>
          </cell>
          <cell r="B419" t="str">
            <v>St. Katherine's School</v>
          </cell>
          <cell r="C419" t="str">
            <v>Tonbridge &amp; Malling</v>
          </cell>
          <cell r="D419" t="str">
            <v>886TM09</v>
          </cell>
          <cell r="E419" t="str">
            <v>Snodland</v>
          </cell>
          <cell r="F419" t="str">
            <v>Primary</v>
          </cell>
          <cell r="G419" t="str">
            <v>Academy</v>
          </cell>
          <cell r="H419">
            <v>90</v>
          </cell>
          <cell r="I419">
            <v>90</v>
          </cell>
          <cell r="J419">
            <v>90</v>
          </cell>
          <cell r="K419">
            <v>68</v>
          </cell>
          <cell r="L419">
            <v>59</v>
          </cell>
          <cell r="M419">
            <v>56</v>
          </cell>
          <cell r="N419">
            <v>76</v>
          </cell>
          <cell r="O419">
            <v>45</v>
          </cell>
          <cell r="P419">
            <v>77</v>
          </cell>
          <cell r="Q419">
            <v>68</v>
          </cell>
          <cell r="R419">
            <v>449</v>
          </cell>
          <cell r="S419">
            <v>90</v>
          </cell>
          <cell r="T419">
            <v>90</v>
          </cell>
          <cell r="U419">
            <v>90</v>
          </cell>
          <cell r="V419">
            <v>90</v>
          </cell>
          <cell r="W419">
            <v>90</v>
          </cell>
          <cell r="X419">
            <v>90</v>
          </cell>
          <cell r="Y419">
            <v>90</v>
          </cell>
          <cell r="Z419">
            <v>630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60</v>
          </cell>
          <cell r="I420">
            <v>60</v>
          </cell>
          <cell r="J420">
            <v>60</v>
          </cell>
          <cell r="K420">
            <v>46</v>
          </cell>
          <cell r="L420">
            <v>50</v>
          </cell>
          <cell r="M420">
            <v>58</v>
          </cell>
          <cell r="N420">
            <v>58</v>
          </cell>
          <cell r="O420">
            <v>59</v>
          </cell>
          <cell r="P420">
            <v>60</v>
          </cell>
          <cell r="Q420">
            <v>50</v>
          </cell>
          <cell r="R420">
            <v>381</v>
          </cell>
          <cell r="S420">
            <v>60</v>
          </cell>
          <cell r="T420">
            <v>60</v>
          </cell>
          <cell r="U420">
            <v>60</v>
          </cell>
          <cell r="V420">
            <v>60</v>
          </cell>
          <cell r="W420">
            <v>60</v>
          </cell>
          <cell r="X420">
            <v>60</v>
          </cell>
          <cell r="Y420">
            <v>60</v>
          </cell>
          <cell r="Z420">
            <v>420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17</v>
          </cell>
          <cell r="L421">
            <v>20</v>
          </cell>
          <cell r="M421">
            <v>18</v>
          </cell>
          <cell r="N421">
            <v>25</v>
          </cell>
          <cell r="O421">
            <v>14</v>
          </cell>
          <cell r="P421">
            <v>21</v>
          </cell>
          <cell r="Q421">
            <v>20</v>
          </cell>
          <cell r="R421">
            <v>135</v>
          </cell>
          <cell r="S421">
            <v>20</v>
          </cell>
          <cell r="T421">
            <v>20</v>
          </cell>
          <cell r="U421">
            <v>20</v>
          </cell>
          <cell r="V421">
            <v>20</v>
          </cell>
          <cell r="W421">
            <v>20</v>
          </cell>
          <cell r="X421">
            <v>20</v>
          </cell>
          <cell r="Y421">
            <v>20</v>
          </cell>
          <cell r="Z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25</v>
          </cell>
          <cell r="L422">
            <v>30</v>
          </cell>
          <cell r="M422">
            <v>30</v>
          </cell>
          <cell r="N422">
            <v>30</v>
          </cell>
          <cell r="O422">
            <v>31</v>
          </cell>
          <cell r="P422">
            <v>23</v>
          </cell>
          <cell r="Q422">
            <v>32</v>
          </cell>
          <cell r="R422">
            <v>201</v>
          </cell>
          <cell r="S422">
            <v>24</v>
          </cell>
          <cell r="T422">
            <v>24</v>
          </cell>
          <cell r="U422">
            <v>24</v>
          </cell>
          <cell r="V422">
            <v>24</v>
          </cell>
          <cell r="W422">
            <v>24</v>
          </cell>
          <cell r="X422">
            <v>24</v>
          </cell>
          <cell r="Y422">
            <v>24</v>
          </cell>
          <cell r="Z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28</v>
          </cell>
          <cell r="L423">
            <v>31</v>
          </cell>
          <cell r="M423">
            <v>30</v>
          </cell>
          <cell r="N423">
            <v>31</v>
          </cell>
          <cell r="O423">
            <v>32</v>
          </cell>
          <cell r="P423">
            <v>32</v>
          </cell>
          <cell r="Q423">
            <v>30</v>
          </cell>
          <cell r="R423">
            <v>214</v>
          </cell>
          <cell r="S423">
            <v>30</v>
          </cell>
          <cell r="T423">
            <v>30</v>
          </cell>
          <cell r="U423">
            <v>30</v>
          </cell>
          <cell r="V423">
            <v>30</v>
          </cell>
          <cell r="W423">
            <v>30</v>
          </cell>
          <cell r="X423">
            <v>30</v>
          </cell>
          <cell r="Y423">
            <v>30</v>
          </cell>
          <cell r="Z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58</v>
          </cell>
          <cell r="L424">
            <v>60</v>
          </cell>
          <cell r="M424">
            <v>56</v>
          </cell>
          <cell r="N424">
            <v>60</v>
          </cell>
          <cell r="O424">
            <v>59</v>
          </cell>
          <cell r="P424">
            <v>62</v>
          </cell>
          <cell r="Q424">
            <v>60</v>
          </cell>
          <cell r="R424">
            <v>415</v>
          </cell>
          <cell r="S424">
            <v>60</v>
          </cell>
          <cell r="T424">
            <v>60</v>
          </cell>
          <cell r="U424">
            <v>60</v>
          </cell>
          <cell r="V424">
            <v>60</v>
          </cell>
          <cell r="W424">
            <v>60</v>
          </cell>
          <cell r="X424">
            <v>60</v>
          </cell>
          <cell r="Y424">
            <v>60</v>
          </cell>
          <cell r="Z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9</v>
          </cell>
          <cell r="L425">
            <v>8</v>
          </cell>
          <cell r="M425">
            <v>15</v>
          </cell>
          <cell r="N425">
            <v>9</v>
          </cell>
          <cell r="O425">
            <v>12</v>
          </cell>
          <cell r="P425">
            <v>10</v>
          </cell>
          <cell r="Q425">
            <v>12</v>
          </cell>
          <cell r="R425">
            <v>75</v>
          </cell>
          <cell r="S425">
            <v>12</v>
          </cell>
          <cell r="T425">
            <v>12</v>
          </cell>
          <cell r="U425">
            <v>12</v>
          </cell>
          <cell r="V425">
            <v>12</v>
          </cell>
          <cell r="W425">
            <v>12</v>
          </cell>
          <cell r="X425">
            <v>12</v>
          </cell>
          <cell r="Y425">
            <v>12</v>
          </cell>
          <cell r="Z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63</v>
          </cell>
          <cell r="L426">
            <v>70</v>
          </cell>
          <cell r="M426">
            <v>76</v>
          </cell>
          <cell r="N426">
            <v>90</v>
          </cell>
          <cell r="O426">
            <v>90</v>
          </cell>
          <cell r="P426">
            <v>85</v>
          </cell>
          <cell r="Q426">
            <v>90</v>
          </cell>
          <cell r="R426">
            <v>564</v>
          </cell>
          <cell r="S426">
            <v>90</v>
          </cell>
          <cell r="T426">
            <v>90</v>
          </cell>
          <cell r="U426">
            <v>90</v>
          </cell>
          <cell r="V426">
            <v>90</v>
          </cell>
          <cell r="W426">
            <v>90</v>
          </cell>
          <cell r="X426">
            <v>90</v>
          </cell>
          <cell r="Y426">
            <v>90</v>
          </cell>
          <cell r="Z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52</v>
          </cell>
          <cell r="L427">
            <v>61</v>
          </cell>
          <cell r="M427">
            <v>60</v>
          </cell>
          <cell r="N427">
            <v>33</v>
          </cell>
          <cell r="O427">
            <v>59</v>
          </cell>
          <cell r="P427">
            <v>60</v>
          </cell>
          <cell r="Q427">
            <v>61</v>
          </cell>
          <cell r="R427">
            <v>386</v>
          </cell>
          <cell r="S427">
            <v>60</v>
          </cell>
          <cell r="T427">
            <v>60</v>
          </cell>
          <cell r="U427">
            <v>60</v>
          </cell>
          <cell r="V427">
            <v>30</v>
          </cell>
          <cell r="W427">
            <v>60</v>
          </cell>
          <cell r="X427">
            <v>60</v>
          </cell>
          <cell r="Y427">
            <v>60</v>
          </cell>
          <cell r="Z427">
            <v>390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33</v>
          </cell>
          <cell r="L428">
            <v>32</v>
          </cell>
          <cell r="M428">
            <v>32</v>
          </cell>
          <cell r="N428">
            <v>33</v>
          </cell>
          <cell r="O428">
            <v>34</v>
          </cell>
          <cell r="P428">
            <v>33</v>
          </cell>
          <cell r="Q428">
            <v>31</v>
          </cell>
          <cell r="R428">
            <v>228</v>
          </cell>
          <cell r="S428">
            <v>30</v>
          </cell>
          <cell r="T428">
            <v>30</v>
          </cell>
          <cell r="U428">
            <v>30</v>
          </cell>
          <cell r="V428">
            <v>30</v>
          </cell>
          <cell r="W428">
            <v>30</v>
          </cell>
          <cell r="X428">
            <v>30</v>
          </cell>
          <cell r="Y428">
            <v>30</v>
          </cell>
          <cell r="Z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32</v>
          </cell>
          <cell r="L429">
            <v>30</v>
          </cell>
          <cell r="M429">
            <v>32</v>
          </cell>
          <cell r="N429">
            <v>33</v>
          </cell>
          <cell r="O429">
            <v>30</v>
          </cell>
          <cell r="P429">
            <v>29</v>
          </cell>
          <cell r="Q429">
            <v>32</v>
          </cell>
          <cell r="R429">
            <v>218</v>
          </cell>
          <cell r="S429">
            <v>30</v>
          </cell>
          <cell r="T429">
            <v>30</v>
          </cell>
          <cell r="U429">
            <v>30</v>
          </cell>
          <cell r="V429">
            <v>30</v>
          </cell>
          <cell r="W429">
            <v>30</v>
          </cell>
          <cell r="X429">
            <v>30</v>
          </cell>
          <cell r="Y429">
            <v>30</v>
          </cell>
          <cell r="Z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32</v>
          </cell>
          <cell r="L430">
            <v>31</v>
          </cell>
          <cell r="M430">
            <v>29</v>
          </cell>
          <cell r="N430">
            <v>33</v>
          </cell>
          <cell r="O430">
            <v>30</v>
          </cell>
          <cell r="P430">
            <v>32</v>
          </cell>
          <cell r="Q430">
            <v>33</v>
          </cell>
          <cell r="R430">
            <v>220</v>
          </cell>
          <cell r="S430">
            <v>30</v>
          </cell>
          <cell r="T430">
            <v>30</v>
          </cell>
          <cell r="U430">
            <v>30</v>
          </cell>
          <cell r="V430">
            <v>30</v>
          </cell>
          <cell r="W430">
            <v>30</v>
          </cell>
          <cell r="X430">
            <v>30</v>
          </cell>
          <cell r="Y430">
            <v>30</v>
          </cell>
          <cell r="Z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18</v>
          </cell>
          <cell r="L431">
            <v>23</v>
          </cell>
          <cell r="M431">
            <v>17</v>
          </cell>
          <cell r="N431">
            <v>19</v>
          </cell>
          <cell r="O431">
            <v>22</v>
          </cell>
          <cell r="P431">
            <v>30</v>
          </cell>
          <cell r="Q431">
            <v>30</v>
          </cell>
          <cell r="R431">
            <v>159</v>
          </cell>
          <cell r="S431">
            <v>30</v>
          </cell>
          <cell r="T431">
            <v>30</v>
          </cell>
          <cell r="U431">
            <v>30</v>
          </cell>
          <cell r="V431">
            <v>30</v>
          </cell>
          <cell r="W431">
            <v>30</v>
          </cell>
          <cell r="X431">
            <v>30</v>
          </cell>
          <cell r="Y431">
            <v>30</v>
          </cell>
          <cell r="Z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24</v>
          </cell>
          <cell r="L432">
            <v>32</v>
          </cell>
          <cell r="M432">
            <v>30</v>
          </cell>
          <cell r="N432">
            <v>28</v>
          </cell>
          <cell r="O432">
            <v>29</v>
          </cell>
          <cell r="P432">
            <v>31</v>
          </cell>
          <cell r="Q432">
            <v>32</v>
          </cell>
          <cell r="R432">
            <v>206</v>
          </cell>
          <cell r="S432">
            <v>30</v>
          </cell>
          <cell r="T432">
            <v>30</v>
          </cell>
          <cell r="U432">
            <v>30</v>
          </cell>
          <cell r="V432">
            <v>30</v>
          </cell>
          <cell r="W432">
            <v>30</v>
          </cell>
          <cell r="X432">
            <v>30</v>
          </cell>
          <cell r="Y432">
            <v>30</v>
          </cell>
          <cell r="Z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70</v>
          </cell>
          <cell r="L433">
            <v>84</v>
          </cell>
          <cell r="M433">
            <v>87</v>
          </cell>
          <cell r="N433">
            <v>81</v>
          </cell>
          <cell r="O433">
            <v>90</v>
          </cell>
          <cell r="P433">
            <v>84</v>
          </cell>
          <cell r="Q433">
            <v>96</v>
          </cell>
          <cell r="R433">
            <v>592</v>
          </cell>
          <cell r="S433">
            <v>90</v>
          </cell>
          <cell r="T433">
            <v>90</v>
          </cell>
          <cell r="U433">
            <v>90</v>
          </cell>
          <cell r="V433">
            <v>90</v>
          </cell>
          <cell r="W433">
            <v>90</v>
          </cell>
          <cell r="X433">
            <v>90</v>
          </cell>
          <cell r="Y433">
            <v>90</v>
          </cell>
          <cell r="Z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59</v>
          </cell>
          <cell r="L434">
            <v>56</v>
          </cell>
          <cell r="M434">
            <v>61</v>
          </cell>
          <cell r="N434">
            <v>60</v>
          </cell>
          <cell r="O434">
            <v>60</v>
          </cell>
          <cell r="P434">
            <v>56</v>
          </cell>
          <cell r="Q434">
            <v>60</v>
          </cell>
          <cell r="R434">
            <v>412</v>
          </cell>
          <cell r="S434">
            <v>60</v>
          </cell>
          <cell r="T434">
            <v>60</v>
          </cell>
          <cell r="U434">
            <v>60</v>
          </cell>
          <cell r="V434">
            <v>60</v>
          </cell>
          <cell r="W434">
            <v>60</v>
          </cell>
          <cell r="X434">
            <v>60</v>
          </cell>
          <cell r="Y434">
            <v>60</v>
          </cell>
          <cell r="Z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29</v>
          </cell>
          <cell r="O435">
            <v>31</v>
          </cell>
          <cell r="P435">
            <v>30</v>
          </cell>
          <cell r="Q435">
            <v>29</v>
          </cell>
          <cell r="R435">
            <v>209</v>
          </cell>
          <cell r="S435">
            <v>30</v>
          </cell>
          <cell r="T435">
            <v>30</v>
          </cell>
          <cell r="U435">
            <v>30</v>
          </cell>
          <cell r="V435">
            <v>30</v>
          </cell>
          <cell r="W435">
            <v>30</v>
          </cell>
          <cell r="X435">
            <v>30</v>
          </cell>
          <cell r="Y435">
            <v>30</v>
          </cell>
          <cell r="Z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29</v>
          </cell>
          <cell r="L436">
            <v>30</v>
          </cell>
          <cell r="M436">
            <v>30</v>
          </cell>
          <cell r="N436">
            <v>26</v>
          </cell>
          <cell r="O436">
            <v>32</v>
          </cell>
          <cell r="P436">
            <v>28</v>
          </cell>
          <cell r="Q436">
            <v>29</v>
          </cell>
          <cell r="R436">
            <v>204</v>
          </cell>
          <cell r="S436">
            <v>30</v>
          </cell>
          <cell r="T436">
            <v>30</v>
          </cell>
          <cell r="U436">
            <v>30</v>
          </cell>
          <cell r="V436">
            <v>30</v>
          </cell>
          <cell r="W436">
            <v>30</v>
          </cell>
          <cell r="X436">
            <v>30</v>
          </cell>
          <cell r="Y436">
            <v>30</v>
          </cell>
          <cell r="Z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28</v>
          </cell>
          <cell r="L437">
            <v>28</v>
          </cell>
          <cell r="M437">
            <v>30</v>
          </cell>
          <cell r="N437">
            <v>30</v>
          </cell>
          <cell r="O437">
            <v>30</v>
          </cell>
          <cell r="P437">
            <v>30</v>
          </cell>
          <cell r="Q437">
            <v>29</v>
          </cell>
          <cell r="R437">
            <v>205</v>
          </cell>
          <cell r="S437">
            <v>30</v>
          </cell>
          <cell r="T437">
            <v>30</v>
          </cell>
          <cell r="U437">
            <v>30</v>
          </cell>
          <cell r="V437">
            <v>30</v>
          </cell>
          <cell r="W437">
            <v>30</v>
          </cell>
          <cell r="X437">
            <v>30</v>
          </cell>
          <cell r="Y437">
            <v>30</v>
          </cell>
          <cell r="Z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29</v>
          </cell>
          <cell r="N438">
            <v>26</v>
          </cell>
          <cell r="O438">
            <v>28</v>
          </cell>
          <cell r="P438">
            <v>26</v>
          </cell>
          <cell r="Q438">
            <v>26</v>
          </cell>
          <cell r="R438">
            <v>195</v>
          </cell>
          <cell r="S438">
            <v>30</v>
          </cell>
          <cell r="T438">
            <v>30</v>
          </cell>
          <cell r="U438">
            <v>30</v>
          </cell>
          <cell r="V438">
            <v>30</v>
          </cell>
          <cell r="W438">
            <v>30</v>
          </cell>
          <cell r="X438">
            <v>30</v>
          </cell>
          <cell r="Y438">
            <v>30</v>
          </cell>
          <cell r="Z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15</v>
          </cell>
          <cell r="L439">
            <v>14</v>
          </cell>
          <cell r="M439">
            <v>20</v>
          </cell>
          <cell r="N439">
            <v>19</v>
          </cell>
          <cell r="O439">
            <v>25</v>
          </cell>
          <cell r="P439">
            <v>19</v>
          </cell>
          <cell r="Q439">
            <v>24</v>
          </cell>
          <cell r="R439">
            <v>136</v>
          </cell>
          <cell r="S439">
            <v>30</v>
          </cell>
          <cell r="T439">
            <v>30</v>
          </cell>
          <cell r="U439">
            <v>30</v>
          </cell>
          <cell r="V439">
            <v>30</v>
          </cell>
          <cell r="W439">
            <v>30</v>
          </cell>
          <cell r="X439">
            <v>30</v>
          </cell>
          <cell r="Y439">
            <v>30</v>
          </cell>
          <cell r="Z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27</v>
          </cell>
          <cell r="L440">
            <v>30</v>
          </cell>
          <cell r="M440">
            <v>29</v>
          </cell>
          <cell r="N440">
            <v>30</v>
          </cell>
          <cell r="O440">
            <v>31</v>
          </cell>
          <cell r="P440">
            <v>28</v>
          </cell>
          <cell r="Q440">
            <v>32</v>
          </cell>
          <cell r="R440">
            <v>207</v>
          </cell>
          <cell r="S440">
            <v>30</v>
          </cell>
          <cell r="T440">
            <v>30</v>
          </cell>
          <cell r="U440">
            <v>30</v>
          </cell>
          <cell r="V440">
            <v>30</v>
          </cell>
          <cell r="W440">
            <v>30</v>
          </cell>
          <cell r="X440">
            <v>30</v>
          </cell>
          <cell r="Y440">
            <v>30</v>
          </cell>
          <cell r="Z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61</v>
          </cell>
          <cell r="L441">
            <v>61</v>
          </cell>
          <cell r="M441">
            <v>60</v>
          </cell>
          <cell r="N441">
            <v>64</v>
          </cell>
          <cell r="O441">
            <v>59</v>
          </cell>
          <cell r="P441">
            <v>67</v>
          </cell>
          <cell r="Q441">
            <v>65</v>
          </cell>
          <cell r="R441">
            <v>437</v>
          </cell>
          <cell r="S441">
            <v>60</v>
          </cell>
          <cell r="T441">
            <v>60</v>
          </cell>
          <cell r="U441">
            <v>60</v>
          </cell>
          <cell r="V441">
            <v>60</v>
          </cell>
          <cell r="W441">
            <v>60</v>
          </cell>
          <cell r="X441">
            <v>60</v>
          </cell>
          <cell r="Y441">
            <v>60</v>
          </cell>
          <cell r="Z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17</v>
          </cell>
          <cell r="L442">
            <v>15</v>
          </cell>
          <cell r="M442">
            <v>16</v>
          </cell>
          <cell r="N442">
            <v>17</v>
          </cell>
          <cell r="O442">
            <v>16</v>
          </cell>
          <cell r="P442">
            <v>16</v>
          </cell>
          <cell r="Q442">
            <v>17</v>
          </cell>
          <cell r="R442">
            <v>114</v>
          </cell>
          <cell r="S442">
            <v>16</v>
          </cell>
          <cell r="T442">
            <v>16</v>
          </cell>
          <cell r="U442">
            <v>16</v>
          </cell>
          <cell r="V442">
            <v>16</v>
          </cell>
          <cell r="W442">
            <v>16</v>
          </cell>
          <cell r="X442">
            <v>16</v>
          </cell>
          <cell r="Y442">
            <v>16</v>
          </cell>
          <cell r="Z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29</v>
          </cell>
          <cell r="N443">
            <v>29</v>
          </cell>
          <cell r="O443">
            <v>29</v>
          </cell>
          <cell r="P443">
            <v>29</v>
          </cell>
          <cell r="Q443">
            <v>29</v>
          </cell>
          <cell r="R443">
            <v>205</v>
          </cell>
          <cell r="S443">
            <v>30</v>
          </cell>
          <cell r="T443">
            <v>30</v>
          </cell>
          <cell r="U443">
            <v>30</v>
          </cell>
          <cell r="V443">
            <v>30</v>
          </cell>
          <cell r="W443">
            <v>30</v>
          </cell>
          <cell r="X443">
            <v>30</v>
          </cell>
          <cell r="Y443">
            <v>30</v>
          </cell>
          <cell r="Z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14</v>
          </cell>
          <cell r="L444">
            <v>16</v>
          </cell>
          <cell r="M444">
            <v>10</v>
          </cell>
          <cell r="N444">
            <v>17</v>
          </cell>
          <cell r="O444">
            <v>10</v>
          </cell>
          <cell r="P444">
            <v>15</v>
          </cell>
          <cell r="Q444">
            <v>12</v>
          </cell>
          <cell r="R444">
            <v>94</v>
          </cell>
          <cell r="S444">
            <v>15</v>
          </cell>
          <cell r="T444">
            <v>15</v>
          </cell>
          <cell r="U444">
            <v>15</v>
          </cell>
          <cell r="V444">
            <v>15</v>
          </cell>
          <cell r="W444">
            <v>15</v>
          </cell>
          <cell r="X444">
            <v>15</v>
          </cell>
          <cell r="Y444">
            <v>15</v>
          </cell>
          <cell r="Z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31</v>
          </cell>
          <cell r="O445">
            <v>31</v>
          </cell>
          <cell r="P445">
            <v>30</v>
          </cell>
          <cell r="Q445">
            <v>30</v>
          </cell>
          <cell r="R445">
            <v>212</v>
          </cell>
          <cell r="S445">
            <v>30</v>
          </cell>
          <cell r="T445">
            <v>30</v>
          </cell>
          <cell r="U445">
            <v>30</v>
          </cell>
          <cell r="V445">
            <v>30</v>
          </cell>
          <cell r="W445">
            <v>30</v>
          </cell>
          <cell r="X445">
            <v>30</v>
          </cell>
          <cell r="Y445">
            <v>30</v>
          </cell>
          <cell r="Z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16</v>
          </cell>
          <cell r="M446">
            <v>27</v>
          </cell>
          <cell r="N446">
            <v>27</v>
          </cell>
          <cell r="O446">
            <v>29</v>
          </cell>
          <cell r="P446">
            <v>28</v>
          </cell>
          <cell r="Q446">
            <v>32</v>
          </cell>
          <cell r="R446">
            <v>189</v>
          </cell>
          <cell r="S446">
            <v>30</v>
          </cell>
          <cell r="T446">
            <v>30</v>
          </cell>
          <cell r="U446">
            <v>30</v>
          </cell>
          <cell r="V446">
            <v>30</v>
          </cell>
          <cell r="W446">
            <v>30</v>
          </cell>
          <cell r="X446">
            <v>30</v>
          </cell>
          <cell r="Y446">
            <v>30</v>
          </cell>
          <cell r="Z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28</v>
          </cell>
          <cell r="N447">
            <v>25</v>
          </cell>
          <cell r="O447">
            <v>29</v>
          </cell>
          <cell r="P447">
            <v>22</v>
          </cell>
          <cell r="Q447">
            <v>24</v>
          </cell>
          <cell r="R447">
            <v>188</v>
          </cell>
          <cell r="S447">
            <v>30</v>
          </cell>
          <cell r="T447">
            <v>30</v>
          </cell>
          <cell r="U447">
            <v>30</v>
          </cell>
          <cell r="V447">
            <v>30</v>
          </cell>
          <cell r="W447">
            <v>30</v>
          </cell>
          <cell r="X447">
            <v>30</v>
          </cell>
          <cell r="Y447">
            <v>30</v>
          </cell>
          <cell r="Z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29</v>
          </cell>
          <cell r="L448">
            <v>31</v>
          </cell>
          <cell r="M448">
            <v>25</v>
          </cell>
          <cell r="N448">
            <v>31</v>
          </cell>
          <cell r="O448">
            <v>31</v>
          </cell>
          <cell r="P448">
            <v>30</v>
          </cell>
          <cell r="Q448">
            <v>31</v>
          </cell>
          <cell r="R448">
            <v>208</v>
          </cell>
          <cell r="S448">
            <v>30</v>
          </cell>
          <cell r="T448">
            <v>30</v>
          </cell>
          <cell r="U448">
            <v>30</v>
          </cell>
          <cell r="V448">
            <v>30</v>
          </cell>
          <cell r="W448">
            <v>30</v>
          </cell>
          <cell r="X448">
            <v>30</v>
          </cell>
          <cell r="Y448">
            <v>30</v>
          </cell>
          <cell r="Z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58</v>
          </cell>
          <cell r="L449">
            <v>61</v>
          </cell>
          <cell r="M449">
            <v>52</v>
          </cell>
          <cell r="N449">
            <v>59</v>
          </cell>
          <cell r="O449">
            <v>64</v>
          </cell>
          <cell r="P449">
            <v>60</v>
          </cell>
          <cell r="Q449">
            <v>60</v>
          </cell>
          <cell r="R449">
            <v>414</v>
          </cell>
          <cell r="S449">
            <v>60</v>
          </cell>
          <cell r="T449">
            <v>60</v>
          </cell>
          <cell r="U449">
            <v>60</v>
          </cell>
          <cell r="V449">
            <v>60</v>
          </cell>
          <cell r="W449">
            <v>60</v>
          </cell>
          <cell r="X449">
            <v>60</v>
          </cell>
          <cell r="Y449">
            <v>60</v>
          </cell>
          <cell r="Z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89</v>
          </cell>
          <cell r="L450">
            <v>89</v>
          </cell>
          <cell r="M450">
            <v>84</v>
          </cell>
          <cell r="N450">
            <v>89</v>
          </cell>
          <cell r="O450">
            <v>89</v>
          </cell>
          <cell r="P450">
            <v>88</v>
          </cell>
          <cell r="Q450">
            <v>88</v>
          </cell>
          <cell r="R450">
            <v>616</v>
          </cell>
          <cell r="S450">
            <v>90</v>
          </cell>
          <cell r="T450">
            <v>90</v>
          </cell>
          <cell r="U450">
            <v>90</v>
          </cell>
          <cell r="V450">
            <v>90</v>
          </cell>
          <cell r="W450">
            <v>90</v>
          </cell>
          <cell r="X450">
            <v>90</v>
          </cell>
          <cell r="Y450">
            <v>90</v>
          </cell>
          <cell r="Z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49</v>
          </cell>
          <cell r="L451">
            <v>55</v>
          </cell>
          <cell r="M451">
            <v>60</v>
          </cell>
          <cell r="N451">
            <v>53</v>
          </cell>
          <cell r="O451">
            <v>60</v>
          </cell>
          <cell r="P451">
            <v>60</v>
          </cell>
          <cell r="Q451">
            <v>60</v>
          </cell>
          <cell r="R451">
            <v>397</v>
          </cell>
          <cell r="S451">
            <v>60</v>
          </cell>
          <cell r="T451">
            <v>60</v>
          </cell>
          <cell r="U451">
            <v>60</v>
          </cell>
          <cell r="V451">
            <v>60</v>
          </cell>
          <cell r="W451">
            <v>60</v>
          </cell>
          <cell r="X451">
            <v>60</v>
          </cell>
          <cell r="Y451">
            <v>60</v>
          </cell>
          <cell r="Z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15</v>
          </cell>
          <cell r="I452">
            <v>15</v>
          </cell>
          <cell r="J452">
            <v>15</v>
          </cell>
          <cell r="K452">
            <v>15</v>
          </cell>
          <cell r="L452">
            <v>13</v>
          </cell>
          <cell r="M452">
            <v>22</v>
          </cell>
          <cell r="N452">
            <v>15</v>
          </cell>
          <cell r="O452">
            <v>13</v>
          </cell>
          <cell r="P452">
            <v>17</v>
          </cell>
          <cell r="Q452">
            <v>22</v>
          </cell>
          <cell r="R452">
            <v>117</v>
          </cell>
          <cell r="S452">
            <v>15</v>
          </cell>
          <cell r="T452">
            <v>15</v>
          </cell>
          <cell r="U452">
            <v>15</v>
          </cell>
          <cell r="V452">
            <v>15</v>
          </cell>
          <cell r="W452">
            <v>15</v>
          </cell>
          <cell r="X452">
            <v>15</v>
          </cell>
          <cell r="Y452">
            <v>30</v>
          </cell>
          <cell r="Z452">
            <v>120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27</v>
          </cell>
          <cell r="L453">
            <v>22</v>
          </cell>
          <cell r="M453">
            <v>21</v>
          </cell>
          <cell r="N453">
            <v>31</v>
          </cell>
          <cell r="O453">
            <v>19</v>
          </cell>
          <cell r="P453">
            <v>19</v>
          </cell>
          <cell r="Q453">
            <v>22</v>
          </cell>
          <cell r="R453">
            <v>161</v>
          </cell>
          <cell r="S453">
            <v>30</v>
          </cell>
          <cell r="T453">
            <v>30</v>
          </cell>
          <cell r="U453">
            <v>30</v>
          </cell>
          <cell r="V453">
            <v>30</v>
          </cell>
          <cell r="W453">
            <v>30</v>
          </cell>
          <cell r="X453">
            <v>30</v>
          </cell>
          <cell r="Y453">
            <v>30</v>
          </cell>
          <cell r="Z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20</v>
          </cell>
          <cell r="I454">
            <v>20</v>
          </cell>
          <cell r="J454">
            <v>25</v>
          </cell>
          <cell r="K454">
            <v>26</v>
          </cell>
          <cell r="L454">
            <v>25</v>
          </cell>
          <cell r="M454">
            <v>26</v>
          </cell>
          <cell r="N454">
            <v>22</v>
          </cell>
          <cell r="O454">
            <v>23</v>
          </cell>
          <cell r="P454">
            <v>22</v>
          </cell>
          <cell r="Q454">
            <v>23</v>
          </cell>
          <cell r="R454">
            <v>167</v>
          </cell>
          <cell r="S454">
            <v>20</v>
          </cell>
          <cell r="T454">
            <v>20</v>
          </cell>
          <cell r="U454">
            <v>20</v>
          </cell>
          <cell r="V454">
            <v>20</v>
          </cell>
          <cell r="W454">
            <v>20</v>
          </cell>
          <cell r="X454">
            <v>20</v>
          </cell>
          <cell r="Y454">
            <v>20</v>
          </cell>
          <cell r="Z454">
            <v>140</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29</v>
          </cell>
          <cell r="L455">
            <v>31</v>
          </cell>
          <cell r="M455">
            <v>30</v>
          </cell>
          <cell r="N455">
            <v>30</v>
          </cell>
          <cell r="O455">
            <v>30</v>
          </cell>
          <cell r="P455">
            <v>30</v>
          </cell>
          <cell r="Q455">
            <v>30</v>
          </cell>
          <cell r="R455">
            <v>210</v>
          </cell>
          <cell r="S455">
            <v>30</v>
          </cell>
          <cell r="T455">
            <v>30</v>
          </cell>
          <cell r="U455">
            <v>30</v>
          </cell>
          <cell r="V455">
            <v>30</v>
          </cell>
          <cell r="W455">
            <v>30</v>
          </cell>
          <cell r="X455">
            <v>30</v>
          </cell>
          <cell r="Y455">
            <v>30</v>
          </cell>
          <cell r="Z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81</v>
          </cell>
          <cell r="L456">
            <v>86</v>
          </cell>
          <cell r="M456">
            <v>88</v>
          </cell>
          <cell r="N456">
            <v>88</v>
          </cell>
          <cell r="O456">
            <v>91</v>
          </cell>
          <cell r="P456">
            <v>92</v>
          </cell>
          <cell r="Q456">
            <v>87</v>
          </cell>
          <cell r="R456">
            <v>613</v>
          </cell>
          <cell r="S456">
            <v>90</v>
          </cell>
          <cell r="T456">
            <v>90</v>
          </cell>
          <cell r="U456">
            <v>90</v>
          </cell>
          <cell r="V456">
            <v>90</v>
          </cell>
          <cell r="W456">
            <v>90</v>
          </cell>
          <cell r="X456">
            <v>90</v>
          </cell>
          <cell r="Y456">
            <v>90</v>
          </cell>
          <cell r="Z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29</v>
          </cell>
          <cell r="O457">
            <v>30</v>
          </cell>
          <cell r="P457">
            <v>31</v>
          </cell>
          <cell r="Q457">
            <v>31</v>
          </cell>
          <cell r="R457">
            <v>211</v>
          </cell>
          <cell r="S457">
            <v>30</v>
          </cell>
          <cell r="T457">
            <v>30</v>
          </cell>
          <cell r="U457">
            <v>30</v>
          </cell>
          <cell r="V457">
            <v>30</v>
          </cell>
          <cell r="W457">
            <v>30</v>
          </cell>
          <cell r="X457">
            <v>30</v>
          </cell>
          <cell r="Y457">
            <v>30</v>
          </cell>
          <cell r="Z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24</v>
          </cell>
          <cell r="L458">
            <v>30</v>
          </cell>
          <cell r="M458">
            <v>43</v>
          </cell>
          <cell r="N458">
            <v>41</v>
          </cell>
          <cell r="O458">
            <v>44</v>
          </cell>
          <cell r="P458">
            <v>44</v>
          </cell>
          <cell r="Q458">
            <v>44</v>
          </cell>
          <cell r="R458">
            <v>270</v>
          </cell>
          <cell r="S458">
            <v>30</v>
          </cell>
          <cell r="T458">
            <v>30</v>
          </cell>
          <cell r="U458">
            <v>45</v>
          </cell>
          <cell r="V458">
            <v>45</v>
          </cell>
          <cell r="W458">
            <v>45</v>
          </cell>
          <cell r="X458">
            <v>45</v>
          </cell>
          <cell r="Y458">
            <v>45</v>
          </cell>
          <cell r="Z458">
            <v>285</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27</v>
          </cell>
          <cell r="L459">
            <v>30</v>
          </cell>
          <cell r="M459">
            <v>29</v>
          </cell>
          <cell r="N459">
            <v>29</v>
          </cell>
          <cell r="O459">
            <v>30</v>
          </cell>
          <cell r="P459">
            <v>29</v>
          </cell>
          <cell r="Q459">
            <v>29</v>
          </cell>
          <cell r="R459">
            <v>203</v>
          </cell>
          <cell r="S459">
            <v>30</v>
          </cell>
          <cell r="T459">
            <v>30</v>
          </cell>
          <cell r="U459">
            <v>30</v>
          </cell>
          <cell r="V459">
            <v>30</v>
          </cell>
          <cell r="W459">
            <v>30</v>
          </cell>
          <cell r="X459">
            <v>30</v>
          </cell>
          <cell r="Y459">
            <v>30</v>
          </cell>
          <cell r="Z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89</v>
          </cell>
          <cell r="L460">
            <v>89</v>
          </cell>
          <cell r="M460">
            <v>90</v>
          </cell>
          <cell r="N460">
            <v>91</v>
          </cell>
          <cell r="O460">
            <v>89</v>
          </cell>
          <cell r="P460">
            <v>91</v>
          </cell>
          <cell r="Q460">
            <v>90</v>
          </cell>
          <cell r="R460">
            <v>629</v>
          </cell>
          <cell r="S460">
            <v>90</v>
          </cell>
          <cell r="T460">
            <v>90</v>
          </cell>
          <cell r="U460">
            <v>90</v>
          </cell>
          <cell r="V460">
            <v>90</v>
          </cell>
          <cell r="W460">
            <v>90</v>
          </cell>
          <cell r="X460">
            <v>90</v>
          </cell>
          <cell r="Y460">
            <v>90</v>
          </cell>
          <cell r="Z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91</v>
          </cell>
          <cell r="P461">
            <v>90</v>
          </cell>
          <cell r="Q461">
            <v>89</v>
          </cell>
          <cell r="R461">
            <v>630</v>
          </cell>
          <cell r="S461">
            <v>90</v>
          </cell>
          <cell r="T461">
            <v>90</v>
          </cell>
          <cell r="U461">
            <v>90</v>
          </cell>
          <cell r="V461">
            <v>90</v>
          </cell>
          <cell r="W461">
            <v>90</v>
          </cell>
          <cell r="X461">
            <v>90</v>
          </cell>
          <cell r="Y461">
            <v>90</v>
          </cell>
          <cell r="Z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41</v>
          </cell>
          <cell r="L462">
            <v>33</v>
          </cell>
          <cell r="M462">
            <v>59</v>
          </cell>
          <cell r="N462">
            <v>57</v>
          </cell>
          <cell r="O462">
            <v>60</v>
          </cell>
          <cell r="P462">
            <v>45</v>
          </cell>
          <cell r="Q462">
            <v>61</v>
          </cell>
          <cell r="R462">
            <v>356</v>
          </cell>
          <cell r="S462">
            <v>60</v>
          </cell>
          <cell r="T462">
            <v>60</v>
          </cell>
          <cell r="U462">
            <v>60</v>
          </cell>
          <cell r="V462">
            <v>60</v>
          </cell>
          <cell r="W462">
            <v>60</v>
          </cell>
          <cell r="X462">
            <v>60</v>
          </cell>
          <cell r="Y462">
            <v>60</v>
          </cell>
          <cell r="Z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43</v>
          </cell>
          <cell r="L463">
            <v>42</v>
          </cell>
          <cell r="M463">
            <v>54</v>
          </cell>
          <cell r="N463">
            <v>54</v>
          </cell>
          <cell r="O463">
            <v>60</v>
          </cell>
          <cell r="P463">
            <v>48</v>
          </cell>
          <cell r="Q463">
            <v>46</v>
          </cell>
          <cell r="R463">
            <v>347</v>
          </cell>
          <cell r="S463">
            <v>60</v>
          </cell>
          <cell r="T463">
            <v>60</v>
          </cell>
          <cell r="U463">
            <v>60</v>
          </cell>
          <cell r="V463">
            <v>60</v>
          </cell>
          <cell r="W463">
            <v>60</v>
          </cell>
          <cell r="X463">
            <v>60</v>
          </cell>
          <cell r="Y463">
            <v>60</v>
          </cell>
          <cell r="Z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29</v>
          </cell>
          <cell r="L464">
            <v>32</v>
          </cell>
          <cell r="M464">
            <v>30</v>
          </cell>
          <cell r="N464">
            <v>30</v>
          </cell>
          <cell r="O464">
            <v>30</v>
          </cell>
          <cell r="P464">
            <v>30</v>
          </cell>
          <cell r="Q464">
            <v>30</v>
          </cell>
          <cell r="R464">
            <v>211</v>
          </cell>
          <cell r="S464">
            <v>30</v>
          </cell>
          <cell r="T464">
            <v>30</v>
          </cell>
          <cell r="U464">
            <v>30</v>
          </cell>
          <cell r="V464">
            <v>30</v>
          </cell>
          <cell r="W464">
            <v>30</v>
          </cell>
          <cell r="X464">
            <v>30</v>
          </cell>
          <cell r="Y464">
            <v>30</v>
          </cell>
          <cell r="Z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21</v>
          </cell>
          <cell r="L465">
            <v>28</v>
          </cell>
          <cell r="M465">
            <v>29</v>
          </cell>
          <cell r="N465">
            <v>30</v>
          </cell>
          <cell r="O465">
            <v>32</v>
          </cell>
          <cell r="P465">
            <v>28</v>
          </cell>
          <cell r="Q465">
            <v>23</v>
          </cell>
          <cell r="R465">
            <v>191</v>
          </cell>
          <cell r="S465">
            <v>30</v>
          </cell>
          <cell r="T465">
            <v>30</v>
          </cell>
          <cell r="U465">
            <v>30</v>
          </cell>
          <cell r="V465">
            <v>30</v>
          </cell>
          <cell r="W465">
            <v>30</v>
          </cell>
          <cell r="X465">
            <v>30</v>
          </cell>
          <cell r="Y465">
            <v>30</v>
          </cell>
          <cell r="Z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29</v>
          </cell>
          <cell r="L466">
            <v>29</v>
          </cell>
          <cell r="M466">
            <v>31</v>
          </cell>
          <cell r="N466">
            <v>29</v>
          </cell>
          <cell r="O466">
            <v>33</v>
          </cell>
          <cell r="P466">
            <v>30</v>
          </cell>
          <cell r="Q466">
            <v>29</v>
          </cell>
          <cell r="R466">
            <v>210</v>
          </cell>
          <cell r="S466">
            <v>30</v>
          </cell>
          <cell r="T466">
            <v>30</v>
          </cell>
          <cell r="U466">
            <v>30</v>
          </cell>
          <cell r="V466">
            <v>30</v>
          </cell>
          <cell r="W466">
            <v>30</v>
          </cell>
          <cell r="X466">
            <v>30</v>
          </cell>
          <cell r="Y466">
            <v>30</v>
          </cell>
          <cell r="Z466">
            <v>210</v>
          </cell>
        </row>
      </sheetData>
      <sheetData sheetId="21">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30</v>
          </cell>
          <cell r="M13">
            <v>30</v>
          </cell>
          <cell r="N13">
            <v>30</v>
          </cell>
          <cell r="O13">
            <v>330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30</v>
          </cell>
          <cell r="O17">
            <v>390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30</v>
          </cell>
          <cell r="J35">
            <v>30</v>
          </cell>
          <cell r="K35">
            <v>15</v>
          </cell>
          <cell r="L35">
            <v>15</v>
          </cell>
          <cell r="M35">
            <v>15</v>
          </cell>
          <cell r="N35">
            <v>15</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14</v>
          </cell>
          <cell r="I55">
            <v>14</v>
          </cell>
          <cell r="J55">
            <v>14</v>
          </cell>
          <cell r="K55">
            <v>14</v>
          </cell>
          <cell r="L55">
            <v>14</v>
          </cell>
          <cell r="M55">
            <v>14</v>
          </cell>
          <cell r="N55">
            <v>14</v>
          </cell>
          <cell r="O55">
            <v>98</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75</v>
          </cell>
          <cell r="M67">
            <v>75</v>
          </cell>
          <cell r="N67">
            <v>75</v>
          </cell>
          <cell r="O67">
            <v>465</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60</v>
          </cell>
          <cell r="I70">
            <v>60</v>
          </cell>
          <cell r="J70">
            <v>60</v>
          </cell>
          <cell r="K70">
            <v>60</v>
          </cell>
          <cell r="L70">
            <v>60</v>
          </cell>
          <cell r="M70">
            <v>60</v>
          </cell>
          <cell r="N70">
            <v>60</v>
          </cell>
          <cell r="O70">
            <v>420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15</v>
          </cell>
          <cell r="O77">
            <v>195</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30</v>
          </cell>
          <cell r="M89">
            <v>30</v>
          </cell>
          <cell r="N89">
            <v>30</v>
          </cell>
          <cell r="O89">
            <v>330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90</v>
          </cell>
          <cell r="M95">
            <v>70</v>
          </cell>
          <cell r="N95">
            <v>70</v>
          </cell>
          <cell r="O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30</v>
          </cell>
          <cell r="N102">
            <v>30</v>
          </cell>
          <cell r="O102">
            <v>360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20</v>
          </cell>
          <cell r="L140">
            <v>20</v>
          </cell>
          <cell r="M140">
            <v>20</v>
          </cell>
          <cell r="N140">
            <v>20</v>
          </cell>
          <cell r="O140">
            <v>170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60</v>
          </cell>
          <cell r="J149">
            <v>60</v>
          </cell>
          <cell r="K149">
            <v>60</v>
          </cell>
          <cell r="L149">
            <v>60</v>
          </cell>
          <cell r="M149">
            <v>60</v>
          </cell>
          <cell r="N149">
            <v>60</v>
          </cell>
          <cell r="O149">
            <v>390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52</v>
          </cell>
          <cell r="I165">
            <v>52</v>
          </cell>
          <cell r="J165">
            <v>52</v>
          </cell>
          <cell r="K165">
            <v>52</v>
          </cell>
          <cell r="L165">
            <v>52</v>
          </cell>
          <cell r="M165">
            <v>52</v>
          </cell>
          <cell r="N165">
            <v>52</v>
          </cell>
          <cell r="O165">
            <v>364</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20</v>
          </cell>
          <cell r="I203">
            <v>20</v>
          </cell>
          <cell r="J203">
            <v>20</v>
          </cell>
          <cell r="K203">
            <v>20</v>
          </cell>
          <cell r="L203">
            <v>20</v>
          </cell>
          <cell r="M203">
            <v>20</v>
          </cell>
          <cell r="N203">
            <v>20</v>
          </cell>
          <cell r="O203">
            <v>140</v>
          </cell>
        </row>
        <row r="204">
          <cell r="A204">
            <v>2119</v>
          </cell>
          <cell r="B204" t="str">
            <v>Shears Green Infant School</v>
          </cell>
          <cell r="C204" t="str">
            <v>Gravesham</v>
          </cell>
          <cell r="D204" t="str">
            <v>886GR02</v>
          </cell>
          <cell r="E204" t="str">
            <v>Gravesend West</v>
          </cell>
          <cell r="F204" t="str">
            <v>Infant</v>
          </cell>
          <cell r="G204" t="str">
            <v>Academy</v>
          </cell>
          <cell r="H204">
            <v>120</v>
          </cell>
          <cell r="I204">
            <v>120</v>
          </cell>
          <cell r="J204">
            <v>120</v>
          </cell>
          <cell r="K204">
            <v>0</v>
          </cell>
          <cell r="L204">
            <v>0</v>
          </cell>
          <cell r="M204">
            <v>0</v>
          </cell>
          <cell r="N204">
            <v>0</v>
          </cell>
          <cell r="O204">
            <v>360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30</v>
          </cell>
          <cell r="N208">
            <v>30</v>
          </cell>
          <cell r="O208">
            <v>360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30</v>
          </cell>
          <cell r="K210">
            <v>30</v>
          </cell>
          <cell r="L210">
            <v>30</v>
          </cell>
          <cell r="M210">
            <v>30</v>
          </cell>
          <cell r="N210">
            <v>30</v>
          </cell>
          <cell r="O210">
            <v>270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60</v>
          </cell>
          <cell r="J215">
            <v>60</v>
          </cell>
          <cell r="K215">
            <v>60</v>
          </cell>
          <cell r="L215">
            <v>60</v>
          </cell>
          <cell r="M215">
            <v>60</v>
          </cell>
          <cell r="N215">
            <v>60</v>
          </cell>
          <cell r="O215">
            <v>390</v>
          </cell>
        </row>
        <row r="216">
          <cell r="A216">
            <v>3900</v>
          </cell>
          <cell r="B216" t="str">
            <v>Whitehill Primary School</v>
          </cell>
          <cell r="C216" t="str">
            <v>Gravesham</v>
          </cell>
          <cell r="D216" t="str">
            <v>886GR01</v>
          </cell>
          <cell r="E216" t="str">
            <v>Gravesend East</v>
          </cell>
          <cell r="F216" t="str">
            <v>Primary</v>
          </cell>
          <cell r="G216" t="str">
            <v>Academy</v>
          </cell>
          <cell r="H216">
            <v>90</v>
          </cell>
          <cell r="I216">
            <v>90</v>
          </cell>
          <cell r="J216">
            <v>90</v>
          </cell>
          <cell r="K216">
            <v>90</v>
          </cell>
          <cell r="L216">
            <v>90</v>
          </cell>
          <cell r="M216">
            <v>90</v>
          </cell>
          <cell r="N216">
            <v>90</v>
          </cell>
          <cell r="O216">
            <v>630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90</v>
          </cell>
          <cell r="N218">
            <v>60</v>
          </cell>
          <cell r="O218">
            <v>450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30</v>
          </cell>
          <cell r="N221">
            <v>30</v>
          </cell>
          <cell r="O221">
            <v>360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15</v>
          </cell>
          <cell r="I223">
            <v>20</v>
          </cell>
          <cell r="J223">
            <v>20</v>
          </cell>
          <cell r="K223">
            <v>20</v>
          </cell>
          <cell r="L223">
            <v>20</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30</v>
          </cell>
          <cell r="N233">
            <v>30</v>
          </cell>
          <cell r="O233">
            <v>360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40</v>
          </cell>
          <cell r="J241">
            <v>40</v>
          </cell>
          <cell r="K241">
            <v>40</v>
          </cell>
          <cell r="L241">
            <v>40</v>
          </cell>
          <cell r="M241">
            <v>40</v>
          </cell>
          <cell r="N241">
            <v>40</v>
          </cell>
          <cell r="O241">
            <v>300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60</v>
          </cell>
          <cell r="J271">
            <v>60</v>
          </cell>
          <cell r="K271">
            <v>60</v>
          </cell>
          <cell r="L271">
            <v>60</v>
          </cell>
          <cell r="M271">
            <v>60</v>
          </cell>
          <cell r="N271">
            <v>60</v>
          </cell>
          <cell r="O271">
            <v>390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45</v>
          </cell>
          <cell r="M286">
            <v>45</v>
          </cell>
          <cell r="N286">
            <v>45</v>
          </cell>
          <cell r="O286">
            <v>255</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50</v>
          </cell>
          <cell r="J299">
            <v>50</v>
          </cell>
          <cell r="K299">
            <v>50</v>
          </cell>
          <cell r="L299">
            <v>50</v>
          </cell>
          <cell r="M299">
            <v>50</v>
          </cell>
          <cell r="N299">
            <v>50</v>
          </cell>
          <cell r="O299">
            <v>345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60</v>
          </cell>
          <cell r="I341">
            <v>60</v>
          </cell>
          <cell r="J341">
            <v>60</v>
          </cell>
          <cell r="K341">
            <v>60</v>
          </cell>
          <cell r="L341">
            <v>60</v>
          </cell>
          <cell r="M341">
            <v>60</v>
          </cell>
          <cell r="N341">
            <v>60</v>
          </cell>
          <cell r="O341">
            <v>420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15</v>
          </cell>
          <cell r="J342">
            <v>15</v>
          </cell>
          <cell r="K342">
            <v>15</v>
          </cell>
          <cell r="L342">
            <v>15</v>
          </cell>
          <cell r="M342">
            <v>15</v>
          </cell>
          <cell r="N342">
            <v>15</v>
          </cell>
          <cell r="O342">
            <v>100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30</v>
          </cell>
          <cell r="J344">
            <v>30</v>
          </cell>
          <cell r="K344">
            <v>30</v>
          </cell>
          <cell r="L344">
            <v>30</v>
          </cell>
          <cell r="M344">
            <v>30</v>
          </cell>
          <cell r="N344">
            <v>30</v>
          </cell>
          <cell r="O344">
            <v>195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45</v>
          </cell>
          <cell r="I352">
            <v>45</v>
          </cell>
          <cell r="J352">
            <v>45</v>
          </cell>
          <cell r="K352">
            <v>45</v>
          </cell>
          <cell r="L352">
            <v>45</v>
          </cell>
          <cell r="M352">
            <v>45</v>
          </cell>
          <cell r="N352">
            <v>45</v>
          </cell>
          <cell r="O352">
            <v>315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30</v>
          </cell>
          <cell r="I353">
            <v>30</v>
          </cell>
          <cell r="J353">
            <v>30</v>
          </cell>
          <cell r="K353">
            <v>30</v>
          </cell>
          <cell r="L353">
            <v>30</v>
          </cell>
          <cell r="M353">
            <v>30</v>
          </cell>
          <cell r="N353">
            <v>30</v>
          </cell>
          <cell r="O353">
            <v>210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90</v>
          </cell>
          <cell r="J356">
            <v>90</v>
          </cell>
          <cell r="K356">
            <v>90</v>
          </cell>
          <cell r="L356">
            <v>90</v>
          </cell>
          <cell r="M356">
            <v>90</v>
          </cell>
          <cell r="N356">
            <v>90</v>
          </cell>
          <cell r="O356">
            <v>600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90</v>
          </cell>
          <cell r="M357">
            <v>90</v>
          </cell>
          <cell r="N357">
            <v>90</v>
          </cell>
          <cell r="O357">
            <v>510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90</v>
          </cell>
          <cell r="N358">
            <v>90</v>
          </cell>
          <cell r="O358">
            <v>480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45</v>
          </cell>
          <cell r="I382">
            <v>45</v>
          </cell>
          <cell r="J382">
            <v>45</v>
          </cell>
          <cell r="K382">
            <v>45</v>
          </cell>
          <cell r="L382">
            <v>45</v>
          </cell>
          <cell r="M382">
            <v>45</v>
          </cell>
          <cell r="N382">
            <v>45</v>
          </cell>
          <cell r="O382">
            <v>315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8</v>
          </cell>
          <cell r="J414">
            <v>8</v>
          </cell>
          <cell r="K414">
            <v>8</v>
          </cell>
          <cell r="L414">
            <v>8</v>
          </cell>
          <cell r="M414">
            <v>8</v>
          </cell>
          <cell r="N414">
            <v>8</v>
          </cell>
          <cell r="O414">
            <v>57</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90</v>
          </cell>
          <cell r="J419">
            <v>90</v>
          </cell>
          <cell r="K419">
            <v>90</v>
          </cell>
          <cell r="L419">
            <v>90</v>
          </cell>
          <cell r="M419">
            <v>90</v>
          </cell>
          <cell r="N419">
            <v>90</v>
          </cell>
          <cell r="O419">
            <v>600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60</v>
          </cell>
          <cell r="I420">
            <v>60</v>
          </cell>
          <cell r="J420">
            <v>60</v>
          </cell>
          <cell r="K420">
            <v>60</v>
          </cell>
          <cell r="L420">
            <v>60</v>
          </cell>
          <cell r="M420">
            <v>60</v>
          </cell>
          <cell r="N420">
            <v>60</v>
          </cell>
          <cell r="O420">
            <v>420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30</v>
          </cell>
          <cell r="M427">
            <v>60</v>
          </cell>
          <cell r="N427">
            <v>60</v>
          </cell>
          <cell r="O427">
            <v>390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15</v>
          </cell>
          <cell r="I452">
            <v>15</v>
          </cell>
          <cell r="J452">
            <v>15</v>
          </cell>
          <cell r="K452">
            <v>15</v>
          </cell>
          <cell r="L452">
            <v>15</v>
          </cell>
          <cell r="M452">
            <v>15</v>
          </cell>
          <cell r="N452">
            <v>15</v>
          </cell>
          <cell r="O452">
            <v>105</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25</v>
          </cell>
          <cell r="I454">
            <v>20</v>
          </cell>
          <cell r="J454">
            <v>20</v>
          </cell>
          <cell r="K454">
            <v>20</v>
          </cell>
          <cell r="L454">
            <v>20</v>
          </cell>
          <cell r="M454">
            <v>20</v>
          </cell>
          <cell r="N454">
            <v>20</v>
          </cell>
          <cell r="O454">
            <v>145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45</v>
          </cell>
          <cell r="L458">
            <v>45</v>
          </cell>
          <cell r="M458">
            <v>45</v>
          </cell>
          <cell r="N458">
            <v>45</v>
          </cell>
          <cell r="O458">
            <v>270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2">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30</v>
          </cell>
          <cell r="N13">
            <v>30</v>
          </cell>
          <cell r="O13">
            <v>360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30</v>
          </cell>
          <cell r="K35">
            <v>30</v>
          </cell>
          <cell r="L35">
            <v>15</v>
          </cell>
          <cell r="M35">
            <v>15</v>
          </cell>
          <cell r="N35">
            <v>15</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14</v>
          </cell>
          <cell r="J55">
            <v>14</v>
          </cell>
          <cell r="K55">
            <v>14</v>
          </cell>
          <cell r="L55">
            <v>14</v>
          </cell>
          <cell r="M55">
            <v>14</v>
          </cell>
          <cell r="N55">
            <v>14</v>
          </cell>
          <cell r="O55">
            <v>99</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75</v>
          </cell>
          <cell r="N67">
            <v>75</v>
          </cell>
          <cell r="O67">
            <v>450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60</v>
          </cell>
          <cell r="J70">
            <v>60</v>
          </cell>
          <cell r="K70">
            <v>60</v>
          </cell>
          <cell r="L70">
            <v>60</v>
          </cell>
          <cell r="M70">
            <v>60</v>
          </cell>
          <cell r="N70">
            <v>60</v>
          </cell>
          <cell r="O70">
            <v>390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30</v>
          </cell>
          <cell r="N89">
            <v>30</v>
          </cell>
          <cell r="O89">
            <v>360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90</v>
          </cell>
          <cell r="N95">
            <v>70</v>
          </cell>
          <cell r="O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30</v>
          </cell>
          <cell r="O102">
            <v>390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20</v>
          </cell>
          <cell r="M140">
            <v>20</v>
          </cell>
          <cell r="N140">
            <v>20</v>
          </cell>
          <cell r="O140">
            <v>180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60</v>
          </cell>
          <cell r="K149">
            <v>60</v>
          </cell>
          <cell r="L149">
            <v>60</v>
          </cell>
          <cell r="M149">
            <v>60</v>
          </cell>
          <cell r="N149">
            <v>60</v>
          </cell>
          <cell r="O149">
            <v>360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52</v>
          </cell>
          <cell r="J165">
            <v>52</v>
          </cell>
          <cell r="K165">
            <v>52</v>
          </cell>
          <cell r="L165">
            <v>52</v>
          </cell>
          <cell r="M165">
            <v>52</v>
          </cell>
          <cell r="N165">
            <v>52</v>
          </cell>
          <cell r="O165">
            <v>342</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20</v>
          </cell>
          <cell r="J203">
            <v>20</v>
          </cell>
          <cell r="K203">
            <v>20</v>
          </cell>
          <cell r="L203">
            <v>20</v>
          </cell>
          <cell r="M203">
            <v>20</v>
          </cell>
          <cell r="N203">
            <v>20</v>
          </cell>
          <cell r="O203">
            <v>180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120</v>
          </cell>
          <cell r="J204">
            <v>120</v>
          </cell>
          <cell r="K204">
            <v>0</v>
          </cell>
          <cell r="L204">
            <v>0</v>
          </cell>
          <cell r="M204">
            <v>0</v>
          </cell>
          <cell r="N204">
            <v>0</v>
          </cell>
          <cell r="O204">
            <v>330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30</v>
          </cell>
          <cell r="O208">
            <v>390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30</v>
          </cell>
          <cell r="L210">
            <v>30</v>
          </cell>
          <cell r="M210">
            <v>30</v>
          </cell>
          <cell r="N210">
            <v>30</v>
          </cell>
          <cell r="O210">
            <v>300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60</v>
          </cell>
          <cell r="K215">
            <v>60</v>
          </cell>
          <cell r="L215">
            <v>60</v>
          </cell>
          <cell r="M215">
            <v>60</v>
          </cell>
          <cell r="N215">
            <v>60</v>
          </cell>
          <cell r="O215">
            <v>360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90</v>
          </cell>
          <cell r="J216">
            <v>90</v>
          </cell>
          <cell r="K216">
            <v>90</v>
          </cell>
          <cell r="L216">
            <v>90</v>
          </cell>
          <cell r="M216">
            <v>90</v>
          </cell>
          <cell r="N216">
            <v>90</v>
          </cell>
          <cell r="O216">
            <v>600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90</v>
          </cell>
          <cell r="O218">
            <v>450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30</v>
          </cell>
          <cell r="O221">
            <v>390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15</v>
          </cell>
          <cell r="J223">
            <v>20</v>
          </cell>
          <cell r="K223">
            <v>20</v>
          </cell>
          <cell r="L223">
            <v>20</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30</v>
          </cell>
          <cell r="O233">
            <v>390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40</v>
          </cell>
          <cell r="K241">
            <v>40</v>
          </cell>
          <cell r="L241">
            <v>40</v>
          </cell>
          <cell r="M241">
            <v>40</v>
          </cell>
          <cell r="N241">
            <v>40</v>
          </cell>
          <cell r="O241">
            <v>320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60</v>
          </cell>
          <cell r="K271">
            <v>60</v>
          </cell>
          <cell r="L271">
            <v>60</v>
          </cell>
          <cell r="M271">
            <v>60</v>
          </cell>
          <cell r="N271">
            <v>60</v>
          </cell>
          <cell r="O271">
            <v>360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45</v>
          </cell>
          <cell r="N286">
            <v>45</v>
          </cell>
          <cell r="O286">
            <v>240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50</v>
          </cell>
          <cell r="K299">
            <v>50</v>
          </cell>
          <cell r="L299">
            <v>50</v>
          </cell>
          <cell r="M299">
            <v>50</v>
          </cell>
          <cell r="N299">
            <v>50</v>
          </cell>
          <cell r="O299">
            <v>340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60</v>
          </cell>
          <cell r="J341">
            <v>60</v>
          </cell>
          <cell r="K341">
            <v>60</v>
          </cell>
          <cell r="L341">
            <v>60</v>
          </cell>
          <cell r="M341">
            <v>60</v>
          </cell>
          <cell r="N341">
            <v>60</v>
          </cell>
          <cell r="O341">
            <v>390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15</v>
          </cell>
          <cell r="K342">
            <v>15</v>
          </cell>
          <cell r="L342">
            <v>15</v>
          </cell>
          <cell r="M342">
            <v>15</v>
          </cell>
          <cell r="N342">
            <v>15</v>
          </cell>
          <cell r="O342">
            <v>95</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30</v>
          </cell>
          <cell r="K344">
            <v>30</v>
          </cell>
          <cell r="L344">
            <v>30</v>
          </cell>
          <cell r="M344">
            <v>30</v>
          </cell>
          <cell r="N344">
            <v>30</v>
          </cell>
          <cell r="O344">
            <v>180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45</v>
          </cell>
          <cell r="J352">
            <v>45</v>
          </cell>
          <cell r="K352">
            <v>45</v>
          </cell>
          <cell r="L352">
            <v>45</v>
          </cell>
          <cell r="M352">
            <v>45</v>
          </cell>
          <cell r="N352">
            <v>45</v>
          </cell>
          <cell r="O352">
            <v>300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30</v>
          </cell>
          <cell r="I353">
            <v>30</v>
          </cell>
          <cell r="J353">
            <v>30</v>
          </cell>
          <cell r="K353">
            <v>30</v>
          </cell>
          <cell r="L353">
            <v>30</v>
          </cell>
          <cell r="M353">
            <v>30</v>
          </cell>
          <cell r="N353">
            <v>30</v>
          </cell>
          <cell r="O353">
            <v>210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90</v>
          </cell>
          <cell r="K356">
            <v>90</v>
          </cell>
          <cell r="L356">
            <v>90</v>
          </cell>
          <cell r="M356">
            <v>90</v>
          </cell>
          <cell r="N356">
            <v>90</v>
          </cell>
          <cell r="O356">
            <v>570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90</v>
          </cell>
          <cell r="N357">
            <v>90</v>
          </cell>
          <cell r="O357">
            <v>480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90</v>
          </cell>
          <cell r="O358">
            <v>450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45</v>
          </cell>
          <cell r="J382">
            <v>45</v>
          </cell>
          <cell r="K382">
            <v>45</v>
          </cell>
          <cell r="L382">
            <v>45</v>
          </cell>
          <cell r="M382">
            <v>45</v>
          </cell>
          <cell r="N382">
            <v>45</v>
          </cell>
          <cell r="O382">
            <v>300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8</v>
          </cell>
          <cell r="K414">
            <v>8</v>
          </cell>
          <cell r="L414">
            <v>8</v>
          </cell>
          <cell r="M414">
            <v>8</v>
          </cell>
          <cell r="N414">
            <v>8</v>
          </cell>
          <cell r="O414">
            <v>58</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90</v>
          </cell>
          <cell r="K419">
            <v>90</v>
          </cell>
          <cell r="L419">
            <v>90</v>
          </cell>
          <cell r="M419">
            <v>90</v>
          </cell>
          <cell r="N419">
            <v>90</v>
          </cell>
          <cell r="O419">
            <v>570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60</v>
          </cell>
          <cell r="J420">
            <v>60</v>
          </cell>
          <cell r="K420">
            <v>60</v>
          </cell>
          <cell r="L420">
            <v>60</v>
          </cell>
          <cell r="M420">
            <v>60</v>
          </cell>
          <cell r="N420">
            <v>60</v>
          </cell>
          <cell r="O420">
            <v>405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30</v>
          </cell>
          <cell r="N427">
            <v>60</v>
          </cell>
          <cell r="O427">
            <v>390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15</v>
          </cell>
          <cell r="J452">
            <v>15</v>
          </cell>
          <cell r="K452">
            <v>15</v>
          </cell>
          <cell r="L452">
            <v>15</v>
          </cell>
          <cell r="M452">
            <v>15</v>
          </cell>
          <cell r="N452">
            <v>15</v>
          </cell>
          <cell r="O452">
            <v>120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25</v>
          </cell>
          <cell r="J454">
            <v>20</v>
          </cell>
          <cell r="K454">
            <v>20</v>
          </cell>
          <cell r="L454">
            <v>20</v>
          </cell>
          <cell r="M454">
            <v>20</v>
          </cell>
          <cell r="N454">
            <v>20</v>
          </cell>
          <cell r="O454">
            <v>155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45</v>
          </cell>
          <cell r="M458">
            <v>45</v>
          </cell>
          <cell r="N458">
            <v>45</v>
          </cell>
          <cell r="O458">
            <v>255</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3">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30</v>
          </cell>
          <cell r="O13">
            <v>390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30</v>
          </cell>
          <cell r="L35">
            <v>30</v>
          </cell>
          <cell r="M35">
            <v>15</v>
          </cell>
          <cell r="N35">
            <v>15</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14</v>
          </cell>
          <cell r="K55">
            <v>14</v>
          </cell>
          <cell r="L55">
            <v>14</v>
          </cell>
          <cell r="M55">
            <v>14</v>
          </cell>
          <cell r="N55">
            <v>14</v>
          </cell>
          <cell r="O55">
            <v>100</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75</v>
          </cell>
          <cell r="O67">
            <v>435</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60</v>
          </cell>
          <cell r="K70">
            <v>60</v>
          </cell>
          <cell r="L70">
            <v>60</v>
          </cell>
          <cell r="M70">
            <v>60</v>
          </cell>
          <cell r="N70">
            <v>60</v>
          </cell>
          <cell r="O70">
            <v>360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30</v>
          </cell>
          <cell r="O89">
            <v>390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90</v>
          </cell>
          <cell r="O95">
            <v>300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20</v>
          </cell>
          <cell r="N140">
            <v>20</v>
          </cell>
          <cell r="O140">
            <v>190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60</v>
          </cell>
          <cell r="L149">
            <v>60</v>
          </cell>
          <cell r="M149">
            <v>60</v>
          </cell>
          <cell r="N149">
            <v>60</v>
          </cell>
          <cell r="O149">
            <v>330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52</v>
          </cell>
          <cell r="K165">
            <v>52</v>
          </cell>
          <cell r="L165">
            <v>52</v>
          </cell>
          <cell r="M165">
            <v>52</v>
          </cell>
          <cell r="N165">
            <v>52</v>
          </cell>
          <cell r="O165">
            <v>320</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20</v>
          </cell>
          <cell r="K203">
            <v>20</v>
          </cell>
          <cell r="L203">
            <v>20</v>
          </cell>
          <cell r="M203">
            <v>20</v>
          </cell>
          <cell r="N203">
            <v>20</v>
          </cell>
          <cell r="O203">
            <v>220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120</v>
          </cell>
          <cell r="K204">
            <v>0</v>
          </cell>
          <cell r="L204">
            <v>0</v>
          </cell>
          <cell r="M204">
            <v>0</v>
          </cell>
          <cell r="N204">
            <v>0</v>
          </cell>
          <cell r="O204">
            <v>300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30</v>
          </cell>
          <cell r="M210">
            <v>30</v>
          </cell>
          <cell r="N210">
            <v>30</v>
          </cell>
          <cell r="O210">
            <v>330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60</v>
          </cell>
          <cell r="L215">
            <v>60</v>
          </cell>
          <cell r="M215">
            <v>60</v>
          </cell>
          <cell r="N215">
            <v>60</v>
          </cell>
          <cell r="O215">
            <v>330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90</v>
          </cell>
          <cell r="K216">
            <v>90</v>
          </cell>
          <cell r="L216">
            <v>90</v>
          </cell>
          <cell r="M216">
            <v>90</v>
          </cell>
          <cell r="N216">
            <v>90</v>
          </cell>
          <cell r="O216">
            <v>570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15</v>
          </cell>
          <cell r="K223">
            <v>20</v>
          </cell>
          <cell r="L223">
            <v>20</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40</v>
          </cell>
          <cell r="L241">
            <v>40</v>
          </cell>
          <cell r="M241">
            <v>40</v>
          </cell>
          <cell r="N241">
            <v>40</v>
          </cell>
          <cell r="O241">
            <v>340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60</v>
          </cell>
          <cell r="L271">
            <v>60</v>
          </cell>
          <cell r="M271">
            <v>60</v>
          </cell>
          <cell r="N271">
            <v>60</v>
          </cell>
          <cell r="O271">
            <v>330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45</v>
          </cell>
          <cell r="O286">
            <v>225</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50</v>
          </cell>
          <cell r="L299">
            <v>50</v>
          </cell>
          <cell r="M299">
            <v>50</v>
          </cell>
          <cell r="N299">
            <v>50</v>
          </cell>
          <cell r="O299">
            <v>335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60</v>
          </cell>
          <cell r="K341">
            <v>60</v>
          </cell>
          <cell r="L341">
            <v>60</v>
          </cell>
          <cell r="M341">
            <v>60</v>
          </cell>
          <cell r="N341">
            <v>60</v>
          </cell>
          <cell r="O341">
            <v>360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15</v>
          </cell>
          <cell r="L342">
            <v>15</v>
          </cell>
          <cell r="M342">
            <v>15</v>
          </cell>
          <cell r="N342">
            <v>15</v>
          </cell>
          <cell r="O342">
            <v>90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30</v>
          </cell>
          <cell r="L344">
            <v>30</v>
          </cell>
          <cell r="M344">
            <v>30</v>
          </cell>
          <cell r="N344">
            <v>30</v>
          </cell>
          <cell r="O344">
            <v>165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45</v>
          </cell>
          <cell r="K352">
            <v>45</v>
          </cell>
          <cell r="L352">
            <v>45</v>
          </cell>
          <cell r="M352">
            <v>45</v>
          </cell>
          <cell r="N352">
            <v>45</v>
          </cell>
          <cell r="O352">
            <v>285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30</v>
          </cell>
          <cell r="J353">
            <v>30</v>
          </cell>
          <cell r="K353">
            <v>30</v>
          </cell>
          <cell r="L353">
            <v>30</v>
          </cell>
          <cell r="M353">
            <v>30</v>
          </cell>
          <cell r="N353">
            <v>30</v>
          </cell>
          <cell r="O353">
            <v>240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90</v>
          </cell>
          <cell r="L356">
            <v>90</v>
          </cell>
          <cell r="M356">
            <v>90</v>
          </cell>
          <cell r="N356">
            <v>90</v>
          </cell>
          <cell r="O356">
            <v>540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90</v>
          </cell>
          <cell r="O357">
            <v>450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45</v>
          </cell>
          <cell r="K382">
            <v>45</v>
          </cell>
          <cell r="L382">
            <v>45</v>
          </cell>
          <cell r="M382">
            <v>45</v>
          </cell>
          <cell r="N382">
            <v>45</v>
          </cell>
          <cell r="O382">
            <v>285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8</v>
          </cell>
          <cell r="L414">
            <v>8</v>
          </cell>
          <cell r="M414">
            <v>8</v>
          </cell>
          <cell r="N414">
            <v>8</v>
          </cell>
          <cell r="O414">
            <v>59</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90</v>
          </cell>
          <cell r="L419">
            <v>90</v>
          </cell>
          <cell r="M419">
            <v>90</v>
          </cell>
          <cell r="N419">
            <v>90</v>
          </cell>
          <cell r="O419">
            <v>540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60</v>
          </cell>
          <cell r="K420">
            <v>60</v>
          </cell>
          <cell r="L420">
            <v>60</v>
          </cell>
          <cell r="M420">
            <v>60</v>
          </cell>
          <cell r="N420">
            <v>60</v>
          </cell>
          <cell r="O420">
            <v>390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30</v>
          </cell>
          <cell r="O427">
            <v>390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15</v>
          </cell>
          <cell r="K452">
            <v>15</v>
          </cell>
          <cell r="L452">
            <v>15</v>
          </cell>
          <cell r="M452">
            <v>15</v>
          </cell>
          <cell r="N452">
            <v>15</v>
          </cell>
          <cell r="O452">
            <v>135</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25</v>
          </cell>
          <cell r="K454">
            <v>20</v>
          </cell>
          <cell r="L454">
            <v>20</v>
          </cell>
          <cell r="M454">
            <v>20</v>
          </cell>
          <cell r="N454">
            <v>20</v>
          </cell>
          <cell r="O454">
            <v>165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45</v>
          </cell>
          <cell r="N458">
            <v>45</v>
          </cell>
          <cell r="O458">
            <v>240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4">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30</v>
          </cell>
          <cell r="M35">
            <v>30</v>
          </cell>
          <cell r="N35">
            <v>15</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14</v>
          </cell>
          <cell r="L55">
            <v>14</v>
          </cell>
          <cell r="M55">
            <v>14</v>
          </cell>
          <cell r="N55">
            <v>14</v>
          </cell>
          <cell r="O55">
            <v>101</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60</v>
          </cell>
          <cell r="L70">
            <v>60</v>
          </cell>
          <cell r="M70">
            <v>60</v>
          </cell>
          <cell r="N70">
            <v>60</v>
          </cell>
          <cell r="O70">
            <v>330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20</v>
          </cell>
          <cell r="O140">
            <v>200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60</v>
          </cell>
          <cell r="M149">
            <v>60</v>
          </cell>
          <cell r="N149">
            <v>60</v>
          </cell>
          <cell r="O149">
            <v>300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52</v>
          </cell>
          <cell r="L165">
            <v>52</v>
          </cell>
          <cell r="M165">
            <v>52</v>
          </cell>
          <cell r="N165">
            <v>52</v>
          </cell>
          <cell r="O165">
            <v>298</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20</v>
          </cell>
          <cell r="L203">
            <v>20</v>
          </cell>
          <cell r="M203">
            <v>20</v>
          </cell>
          <cell r="N203">
            <v>20</v>
          </cell>
          <cell r="O203">
            <v>260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30</v>
          </cell>
          <cell r="N210">
            <v>30</v>
          </cell>
          <cell r="O210">
            <v>360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60</v>
          </cell>
          <cell r="M215">
            <v>60</v>
          </cell>
          <cell r="N215">
            <v>60</v>
          </cell>
          <cell r="O215">
            <v>300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90</v>
          </cell>
          <cell r="L216">
            <v>90</v>
          </cell>
          <cell r="M216">
            <v>90</v>
          </cell>
          <cell r="N216">
            <v>90</v>
          </cell>
          <cell r="O216">
            <v>540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15</v>
          </cell>
          <cell r="L223">
            <v>20</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40</v>
          </cell>
          <cell r="M241">
            <v>40</v>
          </cell>
          <cell r="N241">
            <v>40</v>
          </cell>
          <cell r="O241">
            <v>360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60</v>
          </cell>
          <cell r="M271">
            <v>60</v>
          </cell>
          <cell r="N271">
            <v>60</v>
          </cell>
          <cell r="O271">
            <v>300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50</v>
          </cell>
          <cell r="M299">
            <v>50</v>
          </cell>
          <cell r="N299">
            <v>50</v>
          </cell>
          <cell r="O299">
            <v>330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60</v>
          </cell>
          <cell r="L341">
            <v>60</v>
          </cell>
          <cell r="M341">
            <v>60</v>
          </cell>
          <cell r="N341">
            <v>60</v>
          </cell>
          <cell r="O341">
            <v>330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15</v>
          </cell>
          <cell r="M342">
            <v>15</v>
          </cell>
          <cell r="N342">
            <v>15</v>
          </cell>
          <cell r="O342">
            <v>85</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30</v>
          </cell>
          <cell r="M344">
            <v>30</v>
          </cell>
          <cell r="N344">
            <v>30</v>
          </cell>
          <cell r="O344">
            <v>150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45</v>
          </cell>
          <cell r="L352">
            <v>45</v>
          </cell>
          <cell r="M352">
            <v>45</v>
          </cell>
          <cell r="N352">
            <v>45</v>
          </cell>
          <cell r="O352">
            <v>270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30</v>
          </cell>
          <cell r="K353">
            <v>30</v>
          </cell>
          <cell r="L353">
            <v>30</v>
          </cell>
          <cell r="M353">
            <v>30</v>
          </cell>
          <cell r="N353">
            <v>30</v>
          </cell>
          <cell r="O353">
            <v>270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90</v>
          </cell>
          <cell r="M356">
            <v>90</v>
          </cell>
          <cell r="N356">
            <v>90</v>
          </cell>
          <cell r="O356">
            <v>510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45</v>
          </cell>
          <cell r="L382">
            <v>45</v>
          </cell>
          <cell r="M382">
            <v>45</v>
          </cell>
          <cell r="N382">
            <v>45</v>
          </cell>
          <cell r="O382">
            <v>270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8</v>
          </cell>
          <cell r="M414">
            <v>8</v>
          </cell>
          <cell r="N414">
            <v>8</v>
          </cell>
          <cell r="O414">
            <v>60</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90</v>
          </cell>
          <cell r="M419">
            <v>90</v>
          </cell>
          <cell r="N419">
            <v>90</v>
          </cell>
          <cell r="O419">
            <v>510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60</v>
          </cell>
          <cell r="L420">
            <v>60</v>
          </cell>
          <cell r="M420">
            <v>60</v>
          </cell>
          <cell r="N420">
            <v>60</v>
          </cell>
          <cell r="O420">
            <v>375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15</v>
          </cell>
          <cell r="L452">
            <v>15</v>
          </cell>
          <cell r="M452">
            <v>15</v>
          </cell>
          <cell r="N452">
            <v>15</v>
          </cell>
          <cell r="O452">
            <v>150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25</v>
          </cell>
          <cell r="L454">
            <v>20</v>
          </cell>
          <cell r="M454">
            <v>20</v>
          </cell>
          <cell r="N454">
            <v>20</v>
          </cell>
          <cell r="O454">
            <v>175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45</v>
          </cell>
          <cell r="O458">
            <v>225</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5">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30</v>
          </cell>
          <cell r="N35">
            <v>30</v>
          </cell>
          <cell r="O35">
            <v>135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14</v>
          </cell>
          <cell r="M55">
            <v>14</v>
          </cell>
          <cell r="N55">
            <v>14</v>
          </cell>
          <cell r="O55">
            <v>102</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60</v>
          </cell>
          <cell r="M70">
            <v>60</v>
          </cell>
          <cell r="N70">
            <v>60</v>
          </cell>
          <cell r="O70">
            <v>300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60</v>
          </cell>
          <cell r="N149">
            <v>60</v>
          </cell>
          <cell r="O149">
            <v>270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52</v>
          </cell>
          <cell r="M165">
            <v>52</v>
          </cell>
          <cell r="N165">
            <v>52</v>
          </cell>
          <cell r="O165">
            <v>276</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20</v>
          </cell>
          <cell r="M203">
            <v>20</v>
          </cell>
          <cell r="N203">
            <v>20</v>
          </cell>
          <cell r="O203">
            <v>300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30</v>
          </cell>
          <cell r="O210">
            <v>390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60</v>
          </cell>
          <cell r="N215">
            <v>60</v>
          </cell>
          <cell r="O215">
            <v>270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90</v>
          </cell>
          <cell r="M216">
            <v>90</v>
          </cell>
          <cell r="N216">
            <v>90</v>
          </cell>
          <cell r="O216">
            <v>510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15</v>
          </cell>
          <cell r="M223">
            <v>20</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40</v>
          </cell>
          <cell r="N241">
            <v>40</v>
          </cell>
          <cell r="O241">
            <v>380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60</v>
          </cell>
          <cell r="N271">
            <v>60</v>
          </cell>
          <cell r="O271">
            <v>270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50</v>
          </cell>
          <cell r="N299">
            <v>50</v>
          </cell>
          <cell r="O299">
            <v>325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60</v>
          </cell>
          <cell r="M341">
            <v>60</v>
          </cell>
          <cell r="N341">
            <v>60</v>
          </cell>
          <cell r="O341">
            <v>300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15</v>
          </cell>
          <cell r="N342">
            <v>15</v>
          </cell>
          <cell r="O342">
            <v>80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30</v>
          </cell>
          <cell r="N344">
            <v>30</v>
          </cell>
          <cell r="O344">
            <v>135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45</v>
          </cell>
          <cell r="M352">
            <v>45</v>
          </cell>
          <cell r="N352">
            <v>45</v>
          </cell>
          <cell r="O352">
            <v>255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30</v>
          </cell>
          <cell r="L353">
            <v>30</v>
          </cell>
          <cell r="M353">
            <v>30</v>
          </cell>
          <cell r="N353">
            <v>30</v>
          </cell>
          <cell r="O353">
            <v>300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90</v>
          </cell>
          <cell r="N356">
            <v>90</v>
          </cell>
          <cell r="O356">
            <v>480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45</v>
          </cell>
          <cell r="M382">
            <v>45</v>
          </cell>
          <cell r="N382">
            <v>45</v>
          </cell>
          <cell r="O382">
            <v>255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8</v>
          </cell>
          <cell r="N414">
            <v>8</v>
          </cell>
          <cell r="O414">
            <v>61</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90</v>
          </cell>
          <cell r="N419">
            <v>90</v>
          </cell>
          <cell r="O419">
            <v>480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60</v>
          </cell>
          <cell r="M420">
            <v>60</v>
          </cell>
          <cell r="N420">
            <v>60</v>
          </cell>
          <cell r="O420">
            <v>360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15</v>
          </cell>
          <cell r="M452">
            <v>15</v>
          </cell>
          <cell r="N452">
            <v>15</v>
          </cell>
          <cell r="O452">
            <v>165</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25</v>
          </cell>
          <cell r="M454">
            <v>20</v>
          </cell>
          <cell r="N454">
            <v>20</v>
          </cell>
          <cell r="O454">
            <v>185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6">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15</v>
          </cell>
          <cell r="N35">
            <v>30</v>
          </cell>
          <cell r="O35">
            <v>120</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15</v>
          </cell>
          <cell r="M55">
            <v>14</v>
          </cell>
          <cell r="N55">
            <v>14</v>
          </cell>
          <cell r="O55">
            <v>103</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30</v>
          </cell>
          <cell r="M70">
            <v>60</v>
          </cell>
          <cell r="N70">
            <v>60</v>
          </cell>
          <cell r="O70">
            <v>270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30</v>
          </cell>
          <cell r="N149">
            <v>60</v>
          </cell>
          <cell r="O149">
            <v>240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30</v>
          </cell>
          <cell r="M165">
            <v>52</v>
          </cell>
          <cell r="N165">
            <v>52</v>
          </cell>
          <cell r="O165">
            <v>254</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60</v>
          </cell>
          <cell r="M203">
            <v>20</v>
          </cell>
          <cell r="N203">
            <v>20</v>
          </cell>
          <cell r="O203">
            <v>340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60</v>
          </cell>
          <cell r="O210">
            <v>420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30</v>
          </cell>
          <cell r="N215">
            <v>60</v>
          </cell>
          <cell r="O215">
            <v>240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60</v>
          </cell>
          <cell r="M216">
            <v>90</v>
          </cell>
          <cell r="N216">
            <v>90</v>
          </cell>
          <cell r="O216">
            <v>480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20</v>
          </cell>
          <cell r="M223">
            <v>15</v>
          </cell>
          <cell r="N223">
            <v>20</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60</v>
          </cell>
          <cell r="N241">
            <v>40</v>
          </cell>
          <cell r="O241">
            <v>400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30</v>
          </cell>
          <cell r="N271">
            <v>60</v>
          </cell>
          <cell r="O271">
            <v>240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45</v>
          </cell>
          <cell r="N299">
            <v>50</v>
          </cell>
          <cell r="O299">
            <v>320</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30</v>
          </cell>
          <cell r="M341">
            <v>60</v>
          </cell>
          <cell r="N341">
            <v>60</v>
          </cell>
          <cell r="O341">
            <v>270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10</v>
          </cell>
          <cell r="N342">
            <v>15</v>
          </cell>
          <cell r="O342">
            <v>75</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15</v>
          </cell>
          <cell r="N344">
            <v>30</v>
          </cell>
          <cell r="O344">
            <v>120</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30</v>
          </cell>
          <cell r="M352">
            <v>45</v>
          </cell>
          <cell r="N352">
            <v>45</v>
          </cell>
          <cell r="O352">
            <v>240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60</v>
          </cell>
          <cell r="L353">
            <v>30</v>
          </cell>
          <cell r="M353">
            <v>30</v>
          </cell>
          <cell r="N353">
            <v>30</v>
          </cell>
          <cell r="O353">
            <v>330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60</v>
          </cell>
          <cell r="N356">
            <v>90</v>
          </cell>
          <cell r="O356">
            <v>450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30</v>
          </cell>
          <cell r="M382">
            <v>45</v>
          </cell>
          <cell r="N382">
            <v>45</v>
          </cell>
          <cell r="O382">
            <v>240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9</v>
          </cell>
          <cell r="N414">
            <v>8</v>
          </cell>
          <cell r="O414">
            <v>62</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60</v>
          </cell>
          <cell r="N419">
            <v>90</v>
          </cell>
          <cell r="O419">
            <v>450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45</v>
          </cell>
          <cell r="M420">
            <v>60</v>
          </cell>
          <cell r="N420">
            <v>60</v>
          </cell>
          <cell r="O420">
            <v>345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30</v>
          </cell>
          <cell r="M452">
            <v>15</v>
          </cell>
          <cell r="N452">
            <v>15</v>
          </cell>
          <cell r="O452">
            <v>180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30</v>
          </cell>
          <cell r="M454">
            <v>25</v>
          </cell>
          <cell r="N454">
            <v>20</v>
          </cell>
          <cell r="O454">
            <v>195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7">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15</v>
          </cell>
          <cell r="N35">
            <v>15</v>
          </cell>
          <cell r="O35">
            <v>105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15</v>
          </cell>
          <cell r="M55">
            <v>15</v>
          </cell>
          <cell r="N55">
            <v>14</v>
          </cell>
          <cell r="O55">
            <v>104</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30</v>
          </cell>
          <cell r="M70">
            <v>30</v>
          </cell>
          <cell r="N70">
            <v>60</v>
          </cell>
          <cell r="O70">
            <v>240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30</v>
          </cell>
          <cell r="N149">
            <v>30</v>
          </cell>
          <cell r="O149">
            <v>210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30</v>
          </cell>
          <cell r="M165">
            <v>30</v>
          </cell>
          <cell r="N165">
            <v>52</v>
          </cell>
          <cell r="O165">
            <v>232</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60</v>
          </cell>
          <cell r="M203">
            <v>60</v>
          </cell>
          <cell r="N203">
            <v>20</v>
          </cell>
          <cell r="O203">
            <v>380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60</v>
          </cell>
          <cell r="O210">
            <v>420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30</v>
          </cell>
          <cell r="N215">
            <v>30</v>
          </cell>
          <cell r="O215">
            <v>210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60</v>
          </cell>
          <cell r="M216">
            <v>60</v>
          </cell>
          <cell r="N216">
            <v>90</v>
          </cell>
          <cell r="O216">
            <v>450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20</v>
          </cell>
          <cell r="M223">
            <v>20</v>
          </cell>
          <cell r="N223">
            <v>15</v>
          </cell>
          <cell r="O223">
            <v>135</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60</v>
          </cell>
          <cell r="N241">
            <v>60</v>
          </cell>
          <cell r="O241">
            <v>420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30</v>
          </cell>
          <cell r="N271">
            <v>30</v>
          </cell>
          <cell r="O271">
            <v>210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45</v>
          </cell>
          <cell r="N299">
            <v>45</v>
          </cell>
          <cell r="O299">
            <v>315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30</v>
          </cell>
          <cell r="M341">
            <v>30</v>
          </cell>
          <cell r="N341">
            <v>60</v>
          </cell>
          <cell r="O341">
            <v>240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10</v>
          </cell>
          <cell r="N342">
            <v>10</v>
          </cell>
          <cell r="O342">
            <v>70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15</v>
          </cell>
          <cell r="N344">
            <v>15</v>
          </cell>
          <cell r="O344">
            <v>105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30</v>
          </cell>
          <cell r="M352">
            <v>30</v>
          </cell>
          <cell r="N352">
            <v>45</v>
          </cell>
          <cell r="O352">
            <v>225</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60</v>
          </cell>
          <cell r="L353">
            <v>60</v>
          </cell>
          <cell r="M353">
            <v>30</v>
          </cell>
          <cell r="N353">
            <v>30</v>
          </cell>
          <cell r="O353">
            <v>360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60</v>
          </cell>
          <cell r="N356">
            <v>60</v>
          </cell>
          <cell r="O356">
            <v>420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30</v>
          </cell>
          <cell r="M382">
            <v>30</v>
          </cell>
          <cell r="N382">
            <v>45</v>
          </cell>
          <cell r="O382">
            <v>225</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9</v>
          </cell>
          <cell r="N414">
            <v>9</v>
          </cell>
          <cell r="O414">
            <v>63</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60</v>
          </cell>
          <cell r="N419">
            <v>60</v>
          </cell>
          <cell r="O419">
            <v>420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45</v>
          </cell>
          <cell r="M420">
            <v>45</v>
          </cell>
          <cell r="N420">
            <v>60</v>
          </cell>
          <cell r="O420">
            <v>330</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30</v>
          </cell>
          <cell r="M452">
            <v>30</v>
          </cell>
          <cell r="N452">
            <v>15</v>
          </cell>
          <cell r="O452">
            <v>195</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30</v>
          </cell>
          <cell r="M454">
            <v>30</v>
          </cell>
          <cell r="N454">
            <v>25</v>
          </cell>
          <cell r="O454">
            <v>205</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8">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15</v>
          </cell>
          <cell r="N35">
            <v>15</v>
          </cell>
          <cell r="O35">
            <v>105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15</v>
          </cell>
          <cell r="M55">
            <v>15</v>
          </cell>
          <cell r="N55">
            <v>15</v>
          </cell>
          <cell r="O55">
            <v>105</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30</v>
          </cell>
          <cell r="M70">
            <v>30</v>
          </cell>
          <cell r="N70">
            <v>30</v>
          </cell>
          <cell r="O70">
            <v>210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30</v>
          </cell>
          <cell r="N149">
            <v>30</v>
          </cell>
          <cell r="O149">
            <v>210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30</v>
          </cell>
          <cell r="M165">
            <v>30</v>
          </cell>
          <cell r="N165">
            <v>30</v>
          </cell>
          <cell r="O165">
            <v>210</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60</v>
          </cell>
          <cell r="M203">
            <v>60</v>
          </cell>
          <cell r="N203">
            <v>60</v>
          </cell>
          <cell r="O203">
            <v>420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60</v>
          </cell>
          <cell r="O210">
            <v>420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30</v>
          </cell>
          <cell r="N215">
            <v>30</v>
          </cell>
          <cell r="O215">
            <v>210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60</v>
          </cell>
          <cell r="M216">
            <v>60</v>
          </cell>
          <cell r="N216">
            <v>60</v>
          </cell>
          <cell r="O216">
            <v>420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20</v>
          </cell>
          <cell r="M223">
            <v>20</v>
          </cell>
          <cell r="N223">
            <v>20</v>
          </cell>
          <cell r="O223">
            <v>140</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60</v>
          </cell>
          <cell r="N241">
            <v>60</v>
          </cell>
          <cell r="O241">
            <v>420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30</v>
          </cell>
          <cell r="N271">
            <v>30</v>
          </cell>
          <cell r="O271">
            <v>210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45</v>
          </cell>
          <cell r="N299">
            <v>45</v>
          </cell>
          <cell r="O299">
            <v>315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30</v>
          </cell>
          <cell r="M341">
            <v>30</v>
          </cell>
          <cell r="N341">
            <v>30</v>
          </cell>
          <cell r="O341">
            <v>210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10</v>
          </cell>
          <cell r="N342">
            <v>10</v>
          </cell>
          <cell r="O342">
            <v>70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15</v>
          </cell>
          <cell r="N344">
            <v>15</v>
          </cell>
          <cell r="O344">
            <v>105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30</v>
          </cell>
          <cell r="M352">
            <v>30</v>
          </cell>
          <cell r="N352">
            <v>30</v>
          </cell>
          <cell r="O352">
            <v>210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60</v>
          </cell>
          <cell r="L353">
            <v>60</v>
          </cell>
          <cell r="M353">
            <v>60</v>
          </cell>
          <cell r="N353">
            <v>30</v>
          </cell>
          <cell r="O353">
            <v>390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60</v>
          </cell>
          <cell r="N356">
            <v>60</v>
          </cell>
          <cell r="O356">
            <v>420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30</v>
          </cell>
          <cell r="M382">
            <v>30</v>
          </cell>
          <cell r="N382">
            <v>30</v>
          </cell>
          <cell r="O382">
            <v>210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9</v>
          </cell>
          <cell r="N414">
            <v>9</v>
          </cell>
          <cell r="O414">
            <v>63</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60</v>
          </cell>
          <cell r="N419">
            <v>60</v>
          </cell>
          <cell r="O419">
            <v>420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45</v>
          </cell>
          <cell r="M420">
            <v>45</v>
          </cell>
          <cell r="N420">
            <v>45</v>
          </cell>
          <cell r="O420">
            <v>315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30</v>
          </cell>
          <cell r="M452">
            <v>30</v>
          </cell>
          <cell r="N452">
            <v>30</v>
          </cell>
          <cell r="O452">
            <v>210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30</v>
          </cell>
          <cell r="M454">
            <v>30</v>
          </cell>
          <cell r="N454">
            <v>30</v>
          </cell>
          <cell r="O454">
            <v>210</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29">
        <row r="4">
          <cell r="A4">
            <v>2270</v>
          </cell>
          <cell r="B4" t="str">
            <v>Aldington Primary School</v>
          </cell>
          <cell r="C4" t="str">
            <v>Ashford</v>
          </cell>
          <cell r="D4" t="str">
            <v>886AS04</v>
          </cell>
          <cell r="E4" t="str">
            <v>Ashford Rural East</v>
          </cell>
          <cell r="F4" t="str">
            <v>Primary</v>
          </cell>
          <cell r="G4" t="str">
            <v>Foundation</v>
          </cell>
          <cell r="H4">
            <v>30</v>
          </cell>
          <cell r="I4">
            <v>30</v>
          </cell>
          <cell r="J4">
            <v>30</v>
          </cell>
          <cell r="K4">
            <v>30</v>
          </cell>
          <cell r="L4">
            <v>30</v>
          </cell>
          <cell r="M4">
            <v>30</v>
          </cell>
          <cell r="N4">
            <v>30</v>
          </cell>
          <cell r="O4">
            <v>210</v>
          </cell>
        </row>
        <row r="5">
          <cell r="A5">
            <v>3909</v>
          </cell>
          <cell r="B5" t="str">
            <v>Ashford Oaks Primary School</v>
          </cell>
          <cell r="C5" t="str">
            <v>Ashford</v>
          </cell>
          <cell r="D5" t="str">
            <v>886AS06</v>
          </cell>
          <cell r="E5" t="str">
            <v>Ashford South</v>
          </cell>
          <cell r="F5" t="str">
            <v>Primary</v>
          </cell>
          <cell r="G5" t="str">
            <v>Community</v>
          </cell>
          <cell r="H5">
            <v>60</v>
          </cell>
          <cell r="I5">
            <v>60</v>
          </cell>
          <cell r="J5">
            <v>60</v>
          </cell>
          <cell r="K5">
            <v>60</v>
          </cell>
          <cell r="L5">
            <v>60</v>
          </cell>
          <cell r="M5">
            <v>60</v>
          </cell>
          <cell r="N5">
            <v>60</v>
          </cell>
          <cell r="O5">
            <v>420</v>
          </cell>
        </row>
        <row r="6">
          <cell r="A6">
            <v>3340</v>
          </cell>
          <cell r="B6" t="str">
            <v>Ashford, St. Mary's CE Primary School</v>
          </cell>
          <cell r="C6" t="str">
            <v>Ashford</v>
          </cell>
          <cell r="D6" t="str">
            <v>886AS03</v>
          </cell>
          <cell r="E6" t="str">
            <v>Ashford North</v>
          </cell>
          <cell r="F6" t="str">
            <v>Primary</v>
          </cell>
          <cell r="G6" t="str">
            <v>Voluntary Aided</v>
          </cell>
          <cell r="H6">
            <v>60</v>
          </cell>
          <cell r="I6">
            <v>60</v>
          </cell>
          <cell r="J6">
            <v>60</v>
          </cell>
          <cell r="K6">
            <v>60</v>
          </cell>
          <cell r="L6">
            <v>60</v>
          </cell>
          <cell r="M6">
            <v>60</v>
          </cell>
          <cell r="N6">
            <v>60</v>
          </cell>
          <cell r="O6">
            <v>420</v>
          </cell>
        </row>
        <row r="7">
          <cell r="A7">
            <v>2060</v>
          </cell>
          <cell r="B7" t="str">
            <v>Beaver Green Primary School</v>
          </cell>
          <cell r="C7" t="str">
            <v>Ashford</v>
          </cell>
          <cell r="D7" t="str">
            <v>886AS06</v>
          </cell>
          <cell r="E7" t="str">
            <v>Ashford South</v>
          </cell>
          <cell r="F7" t="str">
            <v>Primary</v>
          </cell>
          <cell r="G7" t="str">
            <v>Academy</v>
          </cell>
          <cell r="H7">
            <v>60</v>
          </cell>
          <cell r="I7">
            <v>60</v>
          </cell>
          <cell r="J7">
            <v>60</v>
          </cell>
          <cell r="K7">
            <v>60</v>
          </cell>
          <cell r="L7">
            <v>60</v>
          </cell>
          <cell r="M7">
            <v>60</v>
          </cell>
          <cell r="N7">
            <v>60</v>
          </cell>
          <cell r="O7">
            <v>420</v>
          </cell>
        </row>
        <row r="8">
          <cell r="A8">
            <v>2278</v>
          </cell>
          <cell r="B8" t="str">
            <v>Bethersden Primary School</v>
          </cell>
          <cell r="C8" t="str">
            <v>Ashford</v>
          </cell>
          <cell r="D8" t="str">
            <v>886AS07</v>
          </cell>
          <cell r="E8" t="str">
            <v>Ashford Rural West</v>
          </cell>
          <cell r="F8" t="str">
            <v>Primary</v>
          </cell>
          <cell r="G8" t="str">
            <v>Community</v>
          </cell>
          <cell r="H8">
            <v>20</v>
          </cell>
          <cell r="I8">
            <v>20</v>
          </cell>
          <cell r="J8">
            <v>20</v>
          </cell>
          <cell r="K8">
            <v>20</v>
          </cell>
          <cell r="L8">
            <v>20</v>
          </cell>
          <cell r="M8">
            <v>20</v>
          </cell>
          <cell r="N8">
            <v>20</v>
          </cell>
          <cell r="O8">
            <v>140</v>
          </cell>
        </row>
        <row r="9">
          <cell r="A9">
            <v>3136</v>
          </cell>
          <cell r="B9" t="str">
            <v>Brabourne CE Primary School</v>
          </cell>
          <cell r="C9" t="str">
            <v>Ashford</v>
          </cell>
          <cell r="D9" t="str">
            <v>886AS04</v>
          </cell>
          <cell r="E9" t="str">
            <v>Ashford Rural East</v>
          </cell>
          <cell r="F9" t="str">
            <v>Primary</v>
          </cell>
          <cell r="G9" t="str">
            <v>Voluntary Controlled</v>
          </cell>
          <cell r="H9">
            <v>15</v>
          </cell>
          <cell r="I9">
            <v>15</v>
          </cell>
          <cell r="J9">
            <v>15</v>
          </cell>
          <cell r="K9">
            <v>15</v>
          </cell>
          <cell r="L9">
            <v>15</v>
          </cell>
          <cell r="M9">
            <v>15</v>
          </cell>
          <cell r="N9">
            <v>15</v>
          </cell>
          <cell r="O9">
            <v>105</v>
          </cell>
        </row>
        <row r="10">
          <cell r="A10">
            <v>2279</v>
          </cell>
          <cell r="B10" t="str">
            <v>Brook Community Primary School</v>
          </cell>
          <cell r="C10" t="str">
            <v>Ashford</v>
          </cell>
          <cell r="D10" t="str">
            <v>886AS04</v>
          </cell>
          <cell r="E10" t="str">
            <v>Ashford Rural East</v>
          </cell>
          <cell r="F10" t="str">
            <v>Primary</v>
          </cell>
          <cell r="G10" t="str">
            <v>Foundation</v>
          </cell>
          <cell r="H10">
            <v>15</v>
          </cell>
          <cell r="I10">
            <v>15</v>
          </cell>
          <cell r="J10">
            <v>15</v>
          </cell>
          <cell r="K10">
            <v>15</v>
          </cell>
          <cell r="L10">
            <v>15</v>
          </cell>
          <cell r="M10">
            <v>15</v>
          </cell>
          <cell r="N10">
            <v>15</v>
          </cell>
          <cell r="O10">
            <v>105</v>
          </cell>
        </row>
        <row r="11">
          <cell r="A11">
            <v>2280</v>
          </cell>
          <cell r="B11" t="str">
            <v>Challock Primary School</v>
          </cell>
          <cell r="C11" t="str">
            <v>Ashford</v>
          </cell>
          <cell r="D11" t="str">
            <v>886AS02</v>
          </cell>
          <cell r="E11" t="str">
            <v>Challock and Charing</v>
          </cell>
          <cell r="F11" t="str">
            <v>Primary</v>
          </cell>
          <cell r="G11" t="str">
            <v>Foundation</v>
          </cell>
          <cell r="H11">
            <v>30</v>
          </cell>
          <cell r="I11">
            <v>30</v>
          </cell>
          <cell r="J11">
            <v>30</v>
          </cell>
          <cell r="K11">
            <v>30</v>
          </cell>
          <cell r="L11">
            <v>30</v>
          </cell>
          <cell r="M11">
            <v>30</v>
          </cell>
          <cell r="N11">
            <v>30</v>
          </cell>
          <cell r="O11">
            <v>210</v>
          </cell>
        </row>
        <row r="12">
          <cell r="A12">
            <v>3343</v>
          </cell>
          <cell r="B12" t="str">
            <v>Charing CE Primary School</v>
          </cell>
          <cell r="C12" t="str">
            <v>Ashford</v>
          </cell>
          <cell r="D12" t="str">
            <v>886AS02</v>
          </cell>
          <cell r="E12" t="str">
            <v>Challock and Charing</v>
          </cell>
          <cell r="F12" t="str">
            <v>Primary</v>
          </cell>
          <cell r="G12" t="str">
            <v>Academy</v>
          </cell>
          <cell r="H12">
            <v>20</v>
          </cell>
          <cell r="I12">
            <v>20</v>
          </cell>
          <cell r="J12">
            <v>20</v>
          </cell>
          <cell r="K12">
            <v>20</v>
          </cell>
          <cell r="L12">
            <v>20</v>
          </cell>
          <cell r="M12">
            <v>20</v>
          </cell>
          <cell r="N12">
            <v>20</v>
          </cell>
          <cell r="O12">
            <v>140</v>
          </cell>
        </row>
        <row r="13">
          <cell r="A13">
            <v>2093</v>
          </cell>
          <cell r="B13" t="str">
            <v>Chilmington Green Primary School</v>
          </cell>
          <cell r="C13" t="str">
            <v>Ashford</v>
          </cell>
          <cell r="D13" t="str">
            <v>886AS06</v>
          </cell>
          <cell r="E13" t="str">
            <v>Ashford South</v>
          </cell>
          <cell r="F13" t="str">
            <v>Primary</v>
          </cell>
          <cell r="G13" t="str">
            <v>Free</v>
          </cell>
          <cell r="H13">
            <v>60</v>
          </cell>
          <cell r="I13">
            <v>60</v>
          </cell>
          <cell r="J13">
            <v>60</v>
          </cell>
          <cell r="K13">
            <v>60</v>
          </cell>
          <cell r="L13">
            <v>60</v>
          </cell>
          <cell r="M13">
            <v>60</v>
          </cell>
          <cell r="N13">
            <v>60</v>
          </cell>
          <cell r="O13">
            <v>420</v>
          </cell>
        </row>
        <row r="14">
          <cell r="A14">
            <v>2574</v>
          </cell>
          <cell r="B14" t="str">
            <v>Downs View Infant School</v>
          </cell>
          <cell r="C14" t="str">
            <v>Ashford</v>
          </cell>
          <cell r="D14" t="str">
            <v>886AS03</v>
          </cell>
          <cell r="E14" t="str">
            <v>Ashford North</v>
          </cell>
          <cell r="F14" t="str">
            <v>Infant</v>
          </cell>
          <cell r="G14" t="str">
            <v>Community</v>
          </cell>
          <cell r="H14">
            <v>90</v>
          </cell>
          <cell r="I14">
            <v>90</v>
          </cell>
          <cell r="J14">
            <v>90</v>
          </cell>
          <cell r="K14">
            <v>0</v>
          </cell>
          <cell r="L14">
            <v>0</v>
          </cell>
          <cell r="M14">
            <v>0</v>
          </cell>
          <cell r="N14">
            <v>0</v>
          </cell>
          <cell r="O14">
            <v>270</v>
          </cell>
        </row>
        <row r="15">
          <cell r="A15">
            <v>2272</v>
          </cell>
          <cell r="B15" t="str">
            <v>East Stour Primary School</v>
          </cell>
          <cell r="C15" t="str">
            <v>Ashford</v>
          </cell>
          <cell r="D15" t="str">
            <v>886AS05</v>
          </cell>
          <cell r="E15" t="str">
            <v>Ashford East</v>
          </cell>
          <cell r="F15" t="str">
            <v>Primary</v>
          </cell>
          <cell r="G15" t="str">
            <v>Academy</v>
          </cell>
          <cell r="H15">
            <v>60</v>
          </cell>
          <cell r="I15">
            <v>60</v>
          </cell>
          <cell r="J15">
            <v>60</v>
          </cell>
          <cell r="K15">
            <v>60</v>
          </cell>
          <cell r="L15">
            <v>60</v>
          </cell>
          <cell r="M15">
            <v>60</v>
          </cell>
          <cell r="N15">
            <v>60</v>
          </cell>
          <cell r="O15">
            <v>420</v>
          </cell>
        </row>
        <row r="16">
          <cell r="A16">
            <v>3199</v>
          </cell>
          <cell r="B16" t="str">
            <v>Egerton CE Primary School</v>
          </cell>
          <cell r="C16" t="str">
            <v>Ashford</v>
          </cell>
          <cell r="D16" t="str">
            <v>886AS07</v>
          </cell>
          <cell r="E16" t="str">
            <v>Ashford Rural West</v>
          </cell>
          <cell r="F16" t="str">
            <v>Primary</v>
          </cell>
          <cell r="G16" t="str">
            <v>Voluntary Controlled</v>
          </cell>
          <cell r="H16">
            <v>30</v>
          </cell>
          <cell r="I16">
            <v>30</v>
          </cell>
          <cell r="J16">
            <v>30</v>
          </cell>
          <cell r="K16">
            <v>30</v>
          </cell>
          <cell r="L16">
            <v>30</v>
          </cell>
          <cell r="M16">
            <v>30</v>
          </cell>
          <cell r="N16">
            <v>30</v>
          </cell>
          <cell r="O16">
            <v>210</v>
          </cell>
        </row>
        <row r="17">
          <cell r="A17">
            <v>2061</v>
          </cell>
          <cell r="B17" t="str">
            <v>Finberry Primary School</v>
          </cell>
          <cell r="C17" t="str">
            <v>Ashford</v>
          </cell>
          <cell r="D17" t="str">
            <v>886AS05</v>
          </cell>
          <cell r="E17" t="str">
            <v>Ashford East</v>
          </cell>
          <cell r="F17" t="str">
            <v>Primary</v>
          </cell>
          <cell r="G17" t="str">
            <v>Academy</v>
          </cell>
          <cell r="H17">
            <v>60</v>
          </cell>
          <cell r="I17">
            <v>60</v>
          </cell>
          <cell r="J17">
            <v>60</v>
          </cell>
          <cell r="K17">
            <v>60</v>
          </cell>
          <cell r="L17">
            <v>60</v>
          </cell>
          <cell r="M17">
            <v>60</v>
          </cell>
          <cell r="N17">
            <v>60</v>
          </cell>
          <cell r="O17">
            <v>420</v>
          </cell>
        </row>
        <row r="18">
          <cell r="A18">
            <v>2686</v>
          </cell>
          <cell r="B18" t="str">
            <v>Furley Park Primary Academy</v>
          </cell>
          <cell r="C18" t="str">
            <v>Ashford</v>
          </cell>
          <cell r="D18" t="str">
            <v>886AS05</v>
          </cell>
          <cell r="E18" t="str">
            <v>Ashford East</v>
          </cell>
          <cell r="F18" t="str">
            <v>Primary</v>
          </cell>
          <cell r="G18" t="str">
            <v>Academy</v>
          </cell>
          <cell r="H18">
            <v>90</v>
          </cell>
          <cell r="I18">
            <v>90</v>
          </cell>
          <cell r="J18">
            <v>90</v>
          </cell>
          <cell r="K18">
            <v>90</v>
          </cell>
          <cell r="L18">
            <v>90</v>
          </cell>
          <cell r="M18">
            <v>90</v>
          </cell>
          <cell r="N18">
            <v>90</v>
          </cell>
          <cell r="O18">
            <v>630</v>
          </cell>
        </row>
        <row r="19">
          <cell r="A19">
            <v>3920</v>
          </cell>
          <cell r="B19" t="str">
            <v>Goat Lees Primary School</v>
          </cell>
          <cell r="C19" t="str">
            <v>Ashford</v>
          </cell>
          <cell r="D19" t="str">
            <v>886AS03</v>
          </cell>
          <cell r="E19" t="str">
            <v>Ashford North</v>
          </cell>
          <cell r="F19" t="str">
            <v>Primary</v>
          </cell>
          <cell r="G19" t="str">
            <v>Foundation</v>
          </cell>
          <cell r="H19">
            <v>30</v>
          </cell>
          <cell r="I19">
            <v>30</v>
          </cell>
          <cell r="J19">
            <v>30</v>
          </cell>
          <cell r="K19">
            <v>30</v>
          </cell>
          <cell r="L19">
            <v>30</v>
          </cell>
          <cell r="M19">
            <v>30</v>
          </cell>
          <cell r="N19">
            <v>30</v>
          </cell>
          <cell r="O19">
            <v>210</v>
          </cell>
        </row>
        <row r="20">
          <cell r="A20">
            <v>2625</v>
          </cell>
          <cell r="B20" t="str">
            <v>Godinton Primary School</v>
          </cell>
          <cell r="C20" t="str">
            <v>Ashford</v>
          </cell>
          <cell r="D20" t="str">
            <v>886AS03</v>
          </cell>
          <cell r="E20" t="str">
            <v>Ashford North</v>
          </cell>
          <cell r="F20" t="str">
            <v>Primary</v>
          </cell>
          <cell r="G20" t="str">
            <v>Academy</v>
          </cell>
          <cell r="H20">
            <v>60</v>
          </cell>
          <cell r="I20">
            <v>60</v>
          </cell>
          <cell r="J20">
            <v>60</v>
          </cell>
          <cell r="K20">
            <v>60</v>
          </cell>
          <cell r="L20">
            <v>60</v>
          </cell>
          <cell r="M20">
            <v>60</v>
          </cell>
          <cell r="N20">
            <v>60</v>
          </cell>
          <cell r="O20">
            <v>420</v>
          </cell>
        </row>
        <row r="21">
          <cell r="A21">
            <v>2282</v>
          </cell>
          <cell r="B21" t="str">
            <v>Great Chart Primary School</v>
          </cell>
          <cell r="C21" t="str">
            <v>Ashford</v>
          </cell>
          <cell r="D21" t="str">
            <v>886AS06</v>
          </cell>
          <cell r="E21" t="str">
            <v>Ashford South</v>
          </cell>
          <cell r="F21" t="str">
            <v>Primary</v>
          </cell>
          <cell r="G21" t="str">
            <v>Community</v>
          </cell>
          <cell r="H21">
            <v>60</v>
          </cell>
          <cell r="I21">
            <v>60</v>
          </cell>
          <cell r="J21">
            <v>60</v>
          </cell>
          <cell r="K21">
            <v>60</v>
          </cell>
          <cell r="L21">
            <v>60</v>
          </cell>
          <cell r="M21">
            <v>60</v>
          </cell>
          <cell r="N21">
            <v>60</v>
          </cell>
          <cell r="O21">
            <v>420</v>
          </cell>
        </row>
        <row r="22">
          <cell r="A22">
            <v>2286</v>
          </cell>
          <cell r="B22" t="str">
            <v>Hamstreet Primary Academy</v>
          </cell>
          <cell r="C22" t="str">
            <v>Ashford</v>
          </cell>
          <cell r="D22" t="str">
            <v>886AS08</v>
          </cell>
          <cell r="E22" t="str">
            <v>Hamstreet and Woodchurch</v>
          </cell>
          <cell r="F22" t="str">
            <v>Primary</v>
          </cell>
          <cell r="G22" t="str">
            <v>Academy</v>
          </cell>
          <cell r="H22">
            <v>45</v>
          </cell>
          <cell r="I22">
            <v>45</v>
          </cell>
          <cell r="J22">
            <v>45</v>
          </cell>
          <cell r="K22">
            <v>45</v>
          </cell>
          <cell r="L22">
            <v>45</v>
          </cell>
          <cell r="M22">
            <v>45</v>
          </cell>
          <cell r="N22">
            <v>45</v>
          </cell>
          <cell r="O22">
            <v>315</v>
          </cell>
        </row>
        <row r="23">
          <cell r="A23">
            <v>3139</v>
          </cell>
          <cell r="B23" t="str">
            <v>High Halden CE Primary School</v>
          </cell>
          <cell r="C23" t="str">
            <v>Ashford</v>
          </cell>
          <cell r="D23" t="str">
            <v>886AS09</v>
          </cell>
          <cell r="E23" t="str">
            <v>Tenterden North</v>
          </cell>
          <cell r="F23" t="str">
            <v>Primary</v>
          </cell>
          <cell r="G23" t="str">
            <v>Voluntary Controlled</v>
          </cell>
          <cell r="H23">
            <v>15</v>
          </cell>
          <cell r="I23">
            <v>15</v>
          </cell>
          <cell r="J23">
            <v>15</v>
          </cell>
          <cell r="K23">
            <v>15</v>
          </cell>
          <cell r="L23">
            <v>15</v>
          </cell>
          <cell r="M23">
            <v>15</v>
          </cell>
          <cell r="N23">
            <v>15</v>
          </cell>
          <cell r="O23">
            <v>105</v>
          </cell>
        </row>
        <row r="24">
          <cell r="A24">
            <v>3134</v>
          </cell>
          <cell r="B24" t="str">
            <v>John Mayne CE Primary School</v>
          </cell>
          <cell r="C24" t="str">
            <v>Ashford</v>
          </cell>
          <cell r="D24" t="str">
            <v>886AS09</v>
          </cell>
          <cell r="E24" t="str">
            <v>Tenterden North</v>
          </cell>
          <cell r="F24" t="str">
            <v>Primary</v>
          </cell>
          <cell r="G24" t="str">
            <v>Academy</v>
          </cell>
          <cell r="H24">
            <v>20</v>
          </cell>
          <cell r="I24">
            <v>20</v>
          </cell>
          <cell r="J24">
            <v>20</v>
          </cell>
          <cell r="K24">
            <v>20</v>
          </cell>
          <cell r="L24">
            <v>20</v>
          </cell>
          <cell r="M24">
            <v>20</v>
          </cell>
          <cell r="N24">
            <v>20</v>
          </cell>
          <cell r="O24">
            <v>140</v>
          </cell>
        </row>
        <row r="25">
          <cell r="A25">
            <v>9919</v>
          </cell>
          <cell r="B25" t="str">
            <v>John Wallis CE Primary Academy</v>
          </cell>
          <cell r="C25" t="str">
            <v>Ashford</v>
          </cell>
          <cell r="D25" t="str">
            <v>886AS06</v>
          </cell>
          <cell r="E25" t="str">
            <v>Ashford South</v>
          </cell>
          <cell r="F25" t="str">
            <v>Primary</v>
          </cell>
          <cell r="G25" t="str">
            <v>Academy</v>
          </cell>
          <cell r="H25">
            <v>60</v>
          </cell>
          <cell r="I25">
            <v>60</v>
          </cell>
          <cell r="J25">
            <v>60</v>
          </cell>
          <cell r="K25">
            <v>60</v>
          </cell>
          <cell r="L25">
            <v>60</v>
          </cell>
          <cell r="M25">
            <v>60</v>
          </cell>
          <cell r="N25">
            <v>60</v>
          </cell>
          <cell r="O25">
            <v>420</v>
          </cell>
        </row>
        <row r="26">
          <cell r="A26">
            <v>3299</v>
          </cell>
          <cell r="B26" t="str">
            <v>John Wesley CE and Methodist Primary School</v>
          </cell>
          <cell r="C26" t="str">
            <v>Ashford</v>
          </cell>
          <cell r="D26" t="str">
            <v>886AS06</v>
          </cell>
          <cell r="E26" t="str">
            <v>Ashford South</v>
          </cell>
          <cell r="F26" t="str">
            <v>Primary</v>
          </cell>
          <cell r="G26" t="str">
            <v>Voluntary Aided</v>
          </cell>
          <cell r="H26">
            <v>60</v>
          </cell>
          <cell r="I26">
            <v>60</v>
          </cell>
          <cell r="J26">
            <v>60</v>
          </cell>
          <cell r="K26">
            <v>60</v>
          </cell>
          <cell r="L26">
            <v>60</v>
          </cell>
          <cell r="M26">
            <v>60</v>
          </cell>
          <cell r="N26">
            <v>60</v>
          </cell>
          <cell r="O26">
            <v>420</v>
          </cell>
        </row>
        <row r="27">
          <cell r="A27">
            <v>2052</v>
          </cell>
          <cell r="B27" t="str">
            <v>Kennington CE Academy</v>
          </cell>
          <cell r="C27" t="str">
            <v>Ashford</v>
          </cell>
          <cell r="D27" t="str">
            <v>886AS03</v>
          </cell>
          <cell r="E27" t="str">
            <v>Ashford North</v>
          </cell>
          <cell r="F27" t="str">
            <v>Junior</v>
          </cell>
          <cell r="G27" t="str">
            <v>Academy</v>
          </cell>
          <cell r="H27">
            <v>0</v>
          </cell>
          <cell r="I27">
            <v>0</v>
          </cell>
          <cell r="J27">
            <v>0</v>
          </cell>
          <cell r="K27">
            <v>90</v>
          </cell>
          <cell r="L27">
            <v>90</v>
          </cell>
          <cell r="M27">
            <v>90</v>
          </cell>
          <cell r="N27">
            <v>90</v>
          </cell>
          <cell r="O27">
            <v>360</v>
          </cell>
        </row>
        <row r="28">
          <cell r="A28">
            <v>3140</v>
          </cell>
          <cell r="B28" t="str">
            <v>Kingsnorth CE Primary School</v>
          </cell>
          <cell r="C28" t="str">
            <v>Ashford</v>
          </cell>
          <cell r="D28" t="str">
            <v>886AS05</v>
          </cell>
          <cell r="E28" t="str">
            <v>Ashford East</v>
          </cell>
          <cell r="F28" t="str">
            <v>Primary</v>
          </cell>
          <cell r="G28" t="str">
            <v>Academy</v>
          </cell>
          <cell r="H28">
            <v>60</v>
          </cell>
          <cell r="I28">
            <v>60</v>
          </cell>
          <cell r="J28">
            <v>60</v>
          </cell>
          <cell r="K28">
            <v>60</v>
          </cell>
          <cell r="L28">
            <v>60</v>
          </cell>
          <cell r="M28">
            <v>60</v>
          </cell>
          <cell r="N28">
            <v>60</v>
          </cell>
          <cell r="O28">
            <v>420</v>
          </cell>
        </row>
        <row r="29">
          <cell r="A29">
            <v>3284</v>
          </cell>
          <cell r="B29" t="str">
            <v>Lady Joanna Thornhill Endowed Primary School</v>
          </cell>
          <cell r="C29" t="str">
            <v>Ashford</v>
          </cell>
          <cell r="D29" t="str">
            <v>886AS03</v>
          </cell>
          <cell r="E29" t="str">
            <v>Ashford North</v>
          </cell>
          <cell r="F29" t="str">
            <v>Primary</v>
          </cell>
          <cell r="G29" t="str">
            <v>Voluntary Controlled</v>
          </cell>
          <cell r="H29">
            <v>60</v>
          </cell>
          <cell r="I29">
            <v>60</v>
          </cell>
          <cell r="J29">
            <v>60</v>
          </cell>
          <cell r="K29">
            <v>60</v>
          </cell>
          <cell r="L29">
            <v>60</v>
          </cell>
          <cell r="M29">
            <v>60</v>
          </cell>
          <cell r="N29">
            <v>60</v>
          </cell>
          <cell r="O29">
            <v>420</v>
          </cell>
        </row>
        <row r="30">
          <cell r="A30">
            <v>2285</v>
          </cell>
          <cell r="B30" t="str">
            <v>Mersham Primary School</v>
          </cell>
          <cell r="C30" t="str">
            <v>Ashford</v>
          </cell>
          <cell r="D30" t="str">
            <v>886AS05</v>
          </cell>
          <cell r="E30" t="str">
            <v>Ashford East</v>
          </cell>
          <cell r="F30" t="str">
            <v>Primary</v>
          </cell>
          <cell r="G30" t="str">
            <v>Foundation</v>
          </cell>
          <cell r="H30">
            <v>30</v>
          </cell>
          <cell r="I30">
            <v>30</v>
          </cell>
          <cell r="J30">
            <v>30</v>
          </cell>
          <cell r="K30">
            <v>30</v>
          </cell>
          <cell r="L30">
            <v>30</v>
          </cell>
          <cell r="M30">
            <v>30</v>
          </cell>
          <cell r="N30">
            <v>30</v>
          </cell>
          <cell r="O30">
            <v>210</v>
          </cell>
        </row>
        <row r="31">
          <cell r="A31">
            <v>3893</v>
          </cell>
          <cell r="B31" t="str">
            <v>Phoenix Community Primary School</v>
          </cell>
          <cell r="C31" t="str">
            <v>Ashford</v>
          </cell>
          <cell r="D31" t="str">
            <v>886AS03</v>
          </cell>
          <cell r="E31" t="str">
            <v>Ashford North</v>
          </cell>
          <cell r="F31" t="str">
            <v>Primary</v>
          </cell>
          <cell r="G31" t="str">
            <v>Foundation</v>
          </cell>
          <cell r="H31">
            <v>30</v>
          </cell>
          <cell r="I31">
            <v>30</v>
          </cell>
          <cell r="J31">
            <v>30</v>
          </cell>
          <cell r="K31">
            <v>30</v>
          </cell>
          <cell r="L31">
            <v>30</v>
          </cell>
          <cell r="M31">
            <v>30</v>
          </cell>
          <cell r="N31">
            <v>30</v>
          </cell>
          <cell r="O31">
            <v>210</v>
          </cell>
        </row>
        <row r="32">
          <cell r="A32">
            <v>3142</v>
          </cell>
          <cell r="B32" t="str">
            <v>Pluckley CE Primary Academy</v>
          </cell>
          <cell r="C32" t="str">
            <v>Ashford</v>
          </cell>
          <cell r="D32" t="str">
            <v>886AS07</v>
          </cell>
          <cell r="E32" t="str">
            <v>Ashford Rural West</v>
          </cell>
          <cell r="F32" t="str">
            <v>Primary</v>
          </cell>
          <cell r="G32" t="str">
            <v>Academy</v>
          </cell>
          <cell r="H32">
            <v>15</v>
          </cell>
          <cell r="I32">
            <v>15</v>
          </cell>
          <cell r="J32">
            <v>15</v>
          </cell>
          <cell r="K32">
            <v>15</v>
          </cell>
          <cell r="L32">
            <v>15</v>
          </cell>
          <cell r="M32">
            <v>15</v>
          </cell>
          <cell r="N32">
            <v>15</v>
          </cell>
          <cell r="O32">
            <v>105</v>
          </cell>
        </row>
        <row r="33">
          <cell r="A33">
            <v>2002</v>
          </cell>
          <cell r="B33" t="str">
            <v>Repton Manor Primary School</v>
          </cell>
          <cell r="C33" t="str">
            <v>Ashford</v>
          </cell>
          <cell r="D33" t="str">
            <v>886AS03</v>
          </cell>
          <cell r="E33" t="str">
            <v>Ashford North</v>
          </cell>
          <cell r="F33" t="str">
            <v>Primary</v>
          </cell>
          <cell r="G33" t="str">
            <v>Foundation</v>
          </cell>
          <cell r="H33">
            <v>60</v>
          </cell>
          <cell r="I33">
            <v>60</v>
          </cell>
          <cell r="J33">
            <v>60</v>
          </cell>
          <cell r="K33">
            <v>60</v>
          </cell>
          <cell r="L33">
            <v>60</v>
          </cell>
          <cell r="M33">
            <v>60</v>
          </cell>
          <cell r="N33">
            <v>60</v>
          </cell>
          <cell r="O33">
            <v>420</v>
          </cell>
        </row>
        <row r="34">
          <cell r="A34">
            <v>2287</v>
          </cell>
          <cell r="B34" t="str">
            <v>Rolvenden Primary School</v>
          </cell>
          <cell r="C34" t="str">
            <v>Ashford</v>
          </cell>
          <cell r="D34" t="str">
            <v>886AS10</v>
          </cell>
          <cell r="E34" t="str">
            <v>Tenterden South</v>
          </cell>
          <cell r="F34" t="str">
            <v>Primary</v>
          </cell>
          <cell r="G34" t="str">
            <v>Academy</v>
          </cell>
          <cell r="H34">
            <v>14</v>
          </cell>
          <cell r="I34">
            <v>14</v>
          </cell>
          <cell r="J34">
            <v>14</v>
          </cell>
          <cell r="K34">
            <v>14</v>
          </cell>
          <cell r="L34">
            <v>14</v>
          </cell>
          <cell r="M34">
            <v>14</v>
          </cell>
          <cell r="N34">
            <v>14</v>
          </cell>
          <cell r="O34">
            <v>98</v>
          </cell>
        </row>
        <row r="35">
          <cell r="A35">
            <v>2288</v>
          </cell>
          <cell r="B35" t="str">
            <v>Smarden Primary Academy</v>
          </cell>
          <cell r="C35" t="str">
            <v>Ashford</v>
          </cell>
          <cell r="D35" t="str">
            <v>886AS07</v>
          </cell>
          <cell r="E35" t="str">
            <v>Ashford Rural West</v>
          </cell>
          <cell r="F35" t="str">
            <v>Primary</v>
          </cell>
          <cell r="G35" t="str">
            <v>Academy</v>
          </cell>
          <cell r="H35">
            <v>15</v>
          </cell>
          <cell r="I35">
            <v>15</v>
          </cell>
          <cell r="J35">
            <v>15</v>
          </cell>
          <cell r="K35">
            <v>15</v>
          </cell>
          <cell r="L35">
            <v>15</v>
          </cell>
          <cell r="M35">
            <v>15</v>
          </cell>
          <cell r="N35">
            <v>15</v>
          </cell>
          <cell r="O35">
            <v>105</v>
          </cell>
        </row>
        <row r="36">
          <cell r="A36">
            <v>2289</v>
          </cell>
          <cell r="B36" t="str">
            <v>Smeeth Community Primary School</v>
          </cell>
          <cell r="C36" t="str">
            <v>Ashford</v>
          </cell>
          <cell r="D36" t="str">
            <v>886AS04</v>
          </cell>
          <cell r="E36" t="str">
            <v>Ashford Rural East</v>
          </cell>
          <cell r="F36" t="str">
            <v>Primary</v>
          </cell>
          <cell r="G36" t="str">
            <v>Foundation</v>
          </cell>
          <cell r="H36">
            <v>20</v>
          </cell>
          <cell r="I36">
            <v>20</v>
          </cell>
          <cell r="J36">
            <v>20</v>
          </cell>
          <cell r="K36">
            <v>20</v>
          </cell>
          <cell r="L36">
            <v>20</v>
          </cell>
          <cell r="M36">
            <v>20</v>
          </cell>
          <cell r="N36">
            <v>20</v>
          </cell>
          <cell r="O36">
            <v>140</v>
          </cell>
        </row>
        <row r="37">
          <cell r="A37">
            <v>3138</v>
          </cell>
          <cell r="B37" t="str">
            <v>St. Mary's CE Primary School (Chilham)</v>
          </cell>
          <cell r="C37" t="str">
            <v>Ashford</v>
          </cell>
          <cell r="D37" t="str">
            <v>886AS01</v>
          </cell>
          <cell r="E37" t="str">
            <v>Chilham</v>
          </cell>
          <cell r="F37" t="str">
            <v>Primary</v>
          </cell>
          <cell r="G37" t="str">
            <v>Voluntary Controlled</v>
          </cell>
          <cell r="H37">
            <v>15</v>
          </cell>
          <cell r="I37">
            <v>15</v>
          </cell>
          <cell r="J37">
            <v>15</v>
          </cell>
          <cell r="K37">
            <v>15</v>
          </cell>
          <cell r="L37">
            <v>15</v>
          </cell>
          <cell r="M37">
            <v>15</v>
          </cell>
          <cell r="N37">
            <v>15</v>
          </cell>
          <cell r="O37">
            <v>105</v>
          </cell>
        </row>
        <row r="38">
          <cell r="A38">
            <v>3143</v>
          </cell>
          <cell r="B38" t="str">
            <v>St. Michael's CE Primary School</v>
          </cell>
          <cell r="C38" t="str">
            <v>Ashford</v>
          </cell>
          <cell r="D38" t="str">
            <v>886AS09</v>
          </cell>
          <cell r="E38" t="str">
            <v>Tenterden North</v>
          </cell>
          <cell r="F38" t="str">
            <v>Primary</v>
          </cell>
          <cell r="G38" t="str">
            <v>Academy</v>
          </cell>
          <cell r="H38">
            <v>30</v>
          </cell>
          <cell r="I38">
            <v>30</v>
          </cell>
          <cell r="J38">
            <v>30</v>
          </cell>
          <cell r="K38">
            <v>30</v>
          </cell>
          <cell r="L38">
            <v>30</v>
          </cell>
          <cell r="M38">
            <v>30</v>
          </cell>
          <cell r="N38">
            <v>30</v>
          </cell>
          <cell r="O38">
            <v>210</v>
          </cell>
        </row>
        <row r="39">
          <cell r="A39">
            <v>3743</v>
          </cell>
          <cell r="B39" t="str">
            <v>St. Simon of England RC Primary School</v>
          </cell>
          <cell r="C39" t="str">
            <v>Ashford</v>
          </cell>
          <cell r="D39" t="str">
            <v>886AS06</v>
          </cell>
          <cell r="E39" t="str">
            <v>Ashford South</v>
          </cell>
          <cell r="F39" t="str">
            <v>Primary</v>
          </cell>
          <cell r="G39" t="str">
            <v>Academy</v>
          </cell>
          <cell r="H39">
            <v>30</v>
          </cell>
          <cell r="I39">
            <v>30</v>
          </cell>
          <cell r="J39">
            <v>30</v>
          </cell>
          <cell r="K39">
            <v>30</v>
          </cell>
          <cell r="L39">
            <v>30</v>
          </cell>
          <cell r="M39">
            <v>30</v>
          </cell>
          <cell r="N39">
            <v>30</v>
          </cell>
          <cell r="O39">
            <v>210</v>
          </cell>
        </row>
        <row r="40">
          <cell r="A40">
            <v>3716</v>
          </cell>
          <cell r="B40" t="str">
            <v>St. Teresa's RC Primary School</v>
          </cell>
          <cell r="C40" t="str">
            <v>Ashford</v>
          </cell>
          <cell r="D40" t="str">
            <v>886AS03</v>
          </cell>
          <cell r="E40" t="str">
            <v>Ashford North</v>
          </cell>
          <cell r="F40" t="str">
            <v>Primary</v>
          </cell>
          <cell r="G40" t="str">
            <v>Academy</v>
          </cell>
          <cell r="H40">
            <v>30</v>
          </cell>
          <cell r="I40">
            <v>30</v>
          </cell>
          <cell r="J40">
            <v>30</v>
          </cell>
          <cell r="K40">
            <v>30</v>
          </cell>
          <cell r="L40">
            <v>30</v>
          </cell>
          <cell r="M40">
            <v>30</v>
          </cell>
          <cell r="N40">
            <v>30</v>
          </cell>
          <cell r="O40">
            <v>210</v>
          </cell>
        </row>
        <row r="41">
          <cell r="A41">
            <v>3144</v>
          </cell>
          <cell r="B41" t="str">
            <v>Tenterden CE Junior School</v>
          </cell>
          <cell r="C41" t="str">
            <v>Ashford</v>
          </cell>
          <cell r="D41" t="str">
            <v>886AS10</v>
          </cell>
          <cell r="E41" t="str">
            <v>Tenterden South</v>
          </cell>
          <cell r="F41" t="str">
            <v>Junior</v>
          </cell>
          <cell r="G41" t="str">
            <v>Academy</v>
          </cell>
          <cell r="H41">
            <v>0</v>
          </cell>
          <cell r="I41">
            <v>0</v>
          </cell>
          <cell r="J41">
            <v>0</v>
          </cell>
          <cell r="K41">
            <v>60</v>
          </cell>
          <cell r="L41">
            <v>60</v>
          </cell>
          <cell r="M41">
            <v>60</v>
          </cell>
          <cell r="N41">
            <v>60</v>
          </cell>
          <cell r="O41">
            <v>240</v>
          </cell>
        </row>
        <row r="42">
          <cell r="A42">
            <v>2290</v>
          </cell>
          <cell r="B42" t="str">
            <v>Tenterden Infant School</v>
          </cell>
          <cell r="C42" t="str">
            <v>Ashford</v>
          </cell>
          <cell r="D42" t="str">
            <v>886AS10</v>
          </cell>
          <cell r="E42" t="str">
            <v>Tenterden South</v>
          </cell>
          <cell r="F42" t="str">
            <v>Infant</v>
          </cell>
          <cell r="G42" t="str">
            <v>Academy</v>
          </cell>
          <cell r="H42">
            <v>60</v>
          </cell>
          <cell r="I42">
            <v>60</v>
          </cell>
          <cell r="J42">
            <v>60</v>
          </cell>
          <cell r="K42">
            <v>0</v>
          </cell>
          <cell r="L42">
            <v>0</v>
          </cell>
          <cell r="M42">
            <v>0</v>
          </cell>
          <cell r="N42">
            <v>0</v>
          </cell>
          <cell r="O42">
            <v>180</v>
          </cell>
        </row>
        <row r="43">
          <cell r="A43">
            <v>2275</v>
          </cell>
          <cell r="B43" t="str">
            <v>Victoria Road Primary School</v>
          </cell>
          <cell r="C43" t="str">
            <v>Ashford</v>
          </cell>
          <cell r="D43" t="str">
            <v>886AS03</v>
          </cell>
          <cell r="E43" t="str">
            <v>Ashford North</v>
          </cell>
          <cell r="F43" t="str">
            <v>Primary</v>
          </cell>
          <cell r="G43" t="str">
            <v>Community</v>
          </cell>
          <cell r="H43">
            <v>30</v>
          </cell>
          <cell r="I43">
            <v>30</v>
          </cell>
          <cell r="J43">
            <v>30</v>
          </cell>
          <cell r="K43">
            <v>30</v>
          </cell>
          <cell r="L43">
            <v>30</v>
          </cell>
          <cell r="M43">
            <v>30</v>
          </cell>
          <cell r="N43">
            <v>30</v>
          </cell>
          <cell r="O43">
            <v>210</v>
          </cell>
        </row>
        <row r="44">
          <cell r="A44">
            <v>2276</v>
          </cell>
          <cell r="B44" t="str">
            <v>Willesborough Infant School</v>
          </cell>
          <cell r="C44" t="str">
            <v>Ashford</v>
          </cell>
          <cell r="D44" t="str">
            <v>886AS05</v>
          </cell>
          <cell r="E44" t="str">
            <v>Ashford East</v>
          </cell>
          <cell r="F44" t="str">
            <v>Infant</v>
          </cell>
          <cell r="G44" t="str">
            <v>Foundation</v>
          </cell>
          <cell r="H44">
            <v>120</v>
          </cell>
          <cell r="I44">
            <v>120</v>
          </cell>
          <cell r="J44">
            <v>120</v>
          </cell>
          <cell r="K44">
            <v>0</v>
          </cell>
          <cell r="L44">
            <v>0</v>
          </cell>
          <cell r="M44">
            <v>0</v>
          </cell>
          <cell r="N44">
            <v>0</v>
          </cell>
          <cell r="O44">
            <v>360</v>
          </cell>
        </row>
        <row r="45">
          <cell r="A45">
            <v>5226</v>
          </cell>
          <cell r="B45" t="str">
            <v>Willesborough Junior School</v>
          </cell>
          <cell r="C45" t="str">
            <v>Ashford</v>
          </cell>
          <cell r="D45" t="str">
            <v>886AS05</v>
          </cell>
          <cell r="E45" t="str">
            <v>Ashford East</v>
          </cell>
          <cell r="F45" t="str">
            <v>Junior</v>
          </cell>
          <cell r="G45" t="str">
            <v>Foundation</v>
          </cell>
          <cell r="H45">
            <v>0</v>
          </cell>
          <cell r="I45">
            <v>0</v>
          </cell>
          <cell r="J45">
            <v>0</v>
          </cell>
          <cell r="K45">
            <v>120</v>
          </cell>
          <cell r="L45">
            <v>120</v>
          </cell>
          <cell r="M45">
            <v>120</v>
          </cell>
          <cell r="N45">
            <v>120</v>
          </cell>
          <cell r="O45">
            <v>480</v>
          </cell>
        </row>
        <row r="46">
          <cell r="A46">
            <v>3346</v>
          </cell>
          <cell r="B46" t="str">
            <v>Wittersham CE Primary School</v>
          </cell>
          <cell r="C46" t="str">
            <v>Ashford</v>
          </cell>
          <cell r="D46" t="str">
            <v>886AS10</v>
          </cell>
          <cell r="E46" t="str">
            <v>Tenterden South</v>
          </cell>
          <cell r="F46" t="str">
            <v>Primary</v>
          </cell>
          <cell r="G46" t="str">
            <v>Voluntary Aided</v>
          </cell>
          <cell r="H46">
            <v>20</v>
          </cell>
          <cell r="I46">
            <v>20</v>
          </cell>
          <cell r="J46">
            <v>20</v>
          </cell>
          <cell r="K46">
            <v>20</v>
          </cell>
          <cell r="L46">
            <v>20</v>
          </cell>
          <cell r="M46">
            <v>20</v>
          </cell>
          <cell r="N46">
            <v>20</v>
          </cell>
          <cell r="O46">
            <v>140</v>
          </cell>
        </row>
        <row r="47">
          <cell r="A47">
            <v>3145</v>
          </cell>
          <cell r="B47" t="str">
            <v>Woodchurch CE Primary School</v>
          </cell>
          <cell r="C47" t="str">
            <v>Ashford</v>
          </cell>
          <cell r="D47" t="str">
            <v>886AS08</v>
          </cell>
          <cell r="E47" t="str">
            <v>Hamstreet and Woodchurch</v>
          </cell>
          <cell r="F47" t="str">
            <v>Primary</v>
          </cell>
          <cell r="G47" t="str">
            <v>Voluntary Controlled</v>
          </cell>
          <cell r="H47">
            <v>26</v>
          </cell>
          <cell r="I47">
            <v>26</v>
          </cell>
          <cell r="J47">
            <v>26</v>
          </cell>
          <cell r="K47">
            <v>26</v>
          </cell>
          <cell r="L47">
            <v>26</v>
          </cell>
          <cell r="M47">
            <v>26</v>
          </cell>
          <cell r="N47">
            <v>26</v>
          </cell>
          <cell r="O47">
            <v>182</v>
          </cell>
        </row>
        <row r="48">
          <cell r="A48">
            <v>3119</v>
          </cell>
          <cell r="B48" t="str">
            <v>Adisham CE Primary School</v>
          </cell>
          <cell r="C48" t="str">
            <v>Canterbury</v>
          </cell>
          <cell r="D48" t="str">
            <v>886CA03</v>
          </cell>
          <cell r="E48" t="str">
            <v>Bridge, Barham and Adisham</v>
          </cell>
          <cell r="F48" t="str">
            <v>Primary</v>
          </cell>
          <cell r="G48" t="str">
            <v>Academy</v>
          </cell>
          <cell r="H48">
            <v>15</v>
          </cell>
          <cell r="I48">
            <v>15</v>
          </cell>
          <cell r="J48">
            <v>15</v>
          </cell>
          <cell r="K48">
            <v>15</v>
          </cell>
          <cell r="L48">
            <v>15</v>
          </cell>
          <cell r="M48">
            <v>15</v>
          </cell>
          <cell r="N48">
            <v>15</v>
          </cell>
          <cell r="O48">
            <v>105</v>
          </cell>
        </row>
        <row r="49">
          <cell r="A49">
            <v>3120</v>
          </cell>
          <cell r="B49" t="str">
            <v>Barham CE Primary School</v>
          </cell>
          <cell r="C49" t="str">
            <v>Canterbury</v>
          </cell>
          <cell r="D49" t="str">
            <v>886CA03</v>
          </cell>
          <cell r="E49" t="str">
            <v>Bridge, Barham and Adisham</v>
          </cell>
          <cell r="F49" t="str">
            <v>Primary</v>
          </cell>
          <cell r="G49" t="str">
            <v>Voluntary Controlled</v>
          </cell>
          <cell r="H49">
            <v>30</v>
          </cell>
          <cell r="I49">
            <v>30</v>
          </cell>
          <cell r="J49">
            <v>30</v>
          </cell>
          <cell r="K49">
            <v>30</v>
          </cell>
          <cell r="L49">
            <v>30</v>
          </cell>
          <cell r="M49">
            <v>30</v>
          </cell>
          <cell r="N49">
            <v>30</v>
          </cell>
          <cell r="O49">
            <v>210</v>
          </cell>
        </row>
        <row r="50">
          <cell r="A50">
            <v>2258</v>
          </cell>
          <cell r="B50" t="str">
            <v>Blean Primary School</v>
          </cell>
          <cell r="C50" t="str">
            <v>Canterbury</v>
          </cell>
          <cell r="D50" t="str">
            <v>886CA01</v>
          </cell>
          <cell r="E50" t="str">
            <v>Canterbury City</v>
          </cell>
          <cell r="F50" t="str">
            <v>Primary</v>
          </cell>
          <cell r="G50" t="str">
            <v>Community</v>
          </cell>
          <cell r="H50">
            <v>60</v>
          </cell>
          <cell r="I50">
            <v>60</v>
          </cell>
          <cell r="J50">
            <v>60</v>
          </cell>
          <cell r="K50">
            <v>60</v>
          </cell>
          <cell r="L50">
            <v>60</v>
          </cell>
          <cell r="M50">
            <v>60</v>
          </cell>
          <cell r="N50">
            <v>60</v>
          </cell>
          <cell r="O50">
            <v>420</v>
          </cell>
        </row>
        <row r="51">
          <cell r="A51">
            <v>2569</v>
          </cell>
          <cell r="B51" t="str">
            <v>Briary Primary School</v>
          </cell>
          <cell r="C51" t="str">
            <v>Canterbury</v>
          </cell>
          <cell r="D51" t="str">
            <v>886CA07</v>
          </cell>
          <cell r="E51" t="str">
            <v>Herne Bay</v>
          </cell>
          <cell r="F51" t="str">
            <v>Primary</v>
          </cell>
          <cell r="G51" t="str">
            <v>Academy</v>
          </cell>
          <cell r="H51">
            <v>60</v>
          </cell>
          <cell r="I51">
            <v>60</v>
          </cell>
          <cell r="J51">
            <v>60</v>
          </cell>
          <cell r="K51">
            <v>60</v>
          </cell>
          <cell r="L51">
            <v>60</v>
          </cell>
          <cell r="M51">
            <v>60</v>
          </cell>
          <cell r="N51">
            <v>60</v>
          </cell>
          <cell r="O51">
            <v>420</v>
          </cell>
        </row>
        <row r="52">
          <cell r="A52">
            <v>3122</v>
          </cell>
          <cell r="B52" t="str">
            <v>Bridge and Patrixbourne CE Primary School</v>
          </cell>
          <cell r="C52" t="str">
            <v>Canterbury</v>
          </cell>
          <cell r="D52" t="str">
            <v>886CA03</v>
          </cell>
          <cell r="E52" t="str">
            <v>Bridge, Barham and Adisham</v>
          </cell>
          <cell r="F52" t="str">
            <v>Primary</v>
          </cell>
          <cell r="G52" t="str">
            <v>Voluntary Controlled</v>
          </cell>
          <cell r="H52">
            <v>60</v>
          </cell>
          <cell r="I52">
            <v>60</v>
          </cell>
          <cell r="J52">
            <v>60</v>
          </cell>
          <cell r="K52">
            <v>60</v>
          </cell>
          <cell r="L52">
            <v>60</v>
          </cell>
          <cell r="M52">
            <v>60</v>
          </cell>
          <cell r="N52">
            <v>60</v>
          </cell>
          <cell r="O52">
            <v>420</v>
          </cell>
        </row>
        <row r="53">
          <cell r="A53">
            <v>2654</v>
          </cell>
          <cell r="B53" t="str">
            <v>Canterbury Primary School</v>
          </cell>
          <cell r="C53" t="str">
            <v>Canterbury</v>
          </cell>
          <cell r="D53" t="str">
            <v>886CA01</v>
          </cell>
          <cell r="E53" t="str">
            <v>Canterbury City</v>
          </cell>
          <cell r="F53" t="str">
            <v>Primary</v>
          </cell>
          <cell r="G53" t="str">
            <v>Academy</v>
          </cell>
          <cell r="H53">
            <v>60</v>
          </cell>
          <cell r="I53">
            <v>60</v>
          </cell>
          <cell r="J53">
            <v>60</v>
          </cell>
          <cell r="K53">
            <v>60</v>
          </cell>
          <cell r="L53">
            <v>60</v>
          </cell>
          <cell r="M53">
            <v>60</v>
          </cell>
          <cell r="N53">
            <v>60</v>
          </cell>
          <cell r="O53">
            <v>420</v>
          </cell>
        </row>
        <row r="54">
          <cell r="A54">
            <v>2259</v>
          </cell>
          <cell r="B54" t="str">
            <v>Chartham Primary School</v>
          </cell>
          <cell r="C54" t="str">
            <v>Canterbury</v>
          </cell>
          <cell r="D54" t="str">
            <v>886CA05</v>
          </cell>
          <cell r="E54" t="str">
            <v>Chartham and Petham</v>
          </cell>
          <cell r="F54" t="str">
            <v>Primary</v>
          </cell>
          <cell r="G54" t="str">
            <v>Academy</v>
          </cell>
          <cell r="H54">
            <v>60</v>
          </cell>
          <cell r="I54">
            <v>60</v>
          </cell>
          <cell r="J54">
            <v>60</v>
          </cell>
          <cell r="K54">
            <v>60</v>
          </cell>
          <cell r="L54">
            <v>60</v>
          </cell>
          <cell r="M54">
            <v>60</v>
          </cell>
          <cell r="N54">
            <v>60</v>
          </cell>
          <cell r="O54">
            <v>420</v>
          </cell>
        </row>
        <row r="55">
          <cell r="A55">
            <v>3123</v>
          </cell>
          <cell r="B55" t="str">
            <v>Chislet CE Primary School</v>
          </cell>
          <cell r="C55" t="str">
            <v>Canterbury</v>
          </cell>
          <cell r="D55" t="str">
            <v>886CA02</v>
          </cell>
          <cell r="E55" t="str">
            <v>Marshside</v>
          </cell>
          <cell r="F55" t="str">
            <v>Primary</v>
          </cell>
          <cell r="G55" t="str">
            <v>Voluntary Controlled</v>
          </cell>
          <cell r="H55">
            <v>15</v>
          </cell>
          <cell r="I55">
            <v>15</v>
          </cell>
          <cell r="J55">
            <v>15</v>
          </cell>
          <cell r="K55">
            <v>15</v>
          </cell>
          <cell r="L55">
            <v>15</v>
          </cell>
          <cell r="M55">
            <v>15</v>
          </cell>
          <cell r="N55">
            <v>15</v>
          </cell>
          <cell r="O55">
            <v>105</v>
          </cell>
        </row>
        <row r="56">
          <cell r="A56">
            <v>2264</v>
          </cell>
          <cell r="B56" t="str">
            <v>Hampton Primary School</v>
          </cell>
          <cell r="C56" t="str">
            <v>Canterbury</v>
          </cell>
          <cell r="D56" t="str">
            <v>886CA07</v>
          </cell>
          <cell r="E56" t="str">
            <v>Herne Bay</v>
          </cell>
          <cell r="F56" t="str">
            <v>Primary</v>
          </cell>
          <cell r="G56" t="str">
            <v>Academy</v>
          </cell>
          <cell r="H56">
            <v>90</v>
          </cell>
          <cell r="I56">
            <v>90</v>
          </cell>
          <cell r="J56">
            <v>90</v>
          </cell>
          <cell r="K56">
            <v>90</v>
          </cell>
          <cell r="L56">
            <v>90</v>
          </cell>
          <cell r="M56">
            <v>90</v>
          </cell>
          <cell r="N56">
            <v>90</v>
          </cell>
          <cell r="O56">
            <v>630</v>
          </cell>
        </row>
        <row r="57">
          <cell r="A57">
            <v>2263</v>
          </cell>
          <cell r="B57" t="str">
            <v>Herne Bay Infant School</v>
          </cell>
          <cell r="C57" t="str">
            <v>Canterbury</v>
          </cell>
          <cell r="D57" t="str">
            <v>886CA07</v>
          </cell>
          <cell r="E57" t="str">
            <v>Herne Bay</v>
          </cell>
          <cell r="F57" t="str">
            <v>Infant</v>
          </cell>
          <cell r="G57" t="str">
            <v>Community</v>
          </cell>
          <cell r="H57">
            <v>90</v>
          </cell>
          <cell r="I57">
            <v>90</v>
          </cell>
          <cell r="J57">
            <v>90</v>
          </cell>
          <cell r="K57">
            <v>0</v>
          </cell>
          <cell r="L57">
            <v>0</v>
          </cell>
          <cell r="M57">
            <v>0</v>
          </cell>
          <cell r="N57">
            <v>0</v>
          </cell>
          <cell r="O57">
            <v>270</v>
          </cell>
        </row>
        <row r="58">
          <cell r="A58">
            <v>5206</v>
          </cell>
          <cell r="B58" t="str">
            <v>Herne Bay Junior School</v>
          </cell>
          <cell r="C58" t="str">
            <v>Canterbury</v>
          </cell>
          <cell r="D58" t="str">
            <v>886CA07</v>
          </cell>
          <cell r="E58" t="str">
            <v>Herne Bay</v>
          </cell>
          <cell r="F58" t="str">
            <v>Junior</v>
          </cell>
          <cell r="G58" t="str">
            <v>Foundation</v>
          </cell>
          <cell r="H58">
            <v>0</v>
          </cell>
          <cell r="I58">
            <v>0</v>
          </cell>
          <cell r="J58">
            <v>0</v>
          </cell>
          <cell r="K58">
            <v>125</v>
          </cell>
          <cell r="L58">
            <v>125</v>
          </cell>
          <cell r="M58">
            <v>125</v>
          </cell>
          <cell r="N58">
            <v>125</v>
          </cell>
          <cell r="O58">
            <v>500</v>
          </cell>
        </row>
        <row r="59">
          <cell r="A59">
            <v>3295</v>
          </cell>
          <cell r="B59" t="str">
            <v>Herne CE Infant School</v>
          </cell>
          <cell r="C59" t="str">
            <v>Canterbury</v>
          </cell>
          <cell r="D59" t="str">
            <v>886CA07</v>
          </cell>
          <cell r="E59" t="str">
            <v>Herne Bay</v>
          </cell>
          <cell r="F59" t="str">
            <v>Infant</v>
          </cell>
          <cell r="G59" t="str">
            <v>Voluntary Controlled</v>
          </cell>
          <cell r="H59">
            <v>90</v>
          </cell>
          <cell r="I59">
            <v>90</v>
          </cell>
          <cell r="J59">
            <v>90</v>
          </cell>
          <cell r="K59">
            <v>0</v>
          </cell>
          <cell r="L59">
            <v>0</v>
          </cell>
          <cell r="M59">
            <v>0</v>
          </cell>
          <cell r="N59">
            <v>0</v>
          </cell>
          <cell r="O59">
            <v>270</v>
          </cell>
        </row>
        <row r="60">
          <cell r="A60">
            <v>3338</v>
          </cell>
          <cell r="B60" t="str">
            <v>Herne CE Junior School</v>
          </cell>
          <cell r="C60" t="str">
            <v>Canterbury</v>
          </cell>
          <cell r="D60" t="str">
            <v>886CA07</v>
          </cell>
          <cell r="E60" t="str">
            <v>Herne Bay</v>
          </cell>
          <cell r="F60" t="str">
            <v>Junior</v>
          </cell>
          <cell r="G60" t="str">
            <v>Voluntary Aided</v>
          </cell>
          <cell r="H60">
            <v>0</v>
          </cell>
          <cell r="I60">
            <v>0</v>
          </cell>
          <cell r="J60">
            <v>0</v>
          </cell>
          <cell r="K60">
            <v>90</v>
          </cell>
          <cell r="L60">
            <v>90</v>
          </cell>
          <cell r="M60">
            <v>90</v>
          </cell>
          <cell r="N60">
            <v>90</v>
          </cell>
          <cell r="O60">
            <v>360</v>
          </cell>
        </row>
        <row r="61">
          <cell r="A61">
            <v>2265</v>
          </cell>
          <cell r="B61" t="str">
            <v>Hoath Primary School</v>
          </cell>
          <cell r="C61" t="str">
            <v>Canterbury</v>
          </cell>
          <cell r="D61" t="str">
            <v>886CA02</v>
          </cell>
          <cell r="E61" t="str">
            <v>Marshside</v>
          </cell>
          <cell r="F61" t="str">
            <v>Primary</v>
          </cell>
          <cell r="G61" t="str">
            <v>Community</v>
          </cell>
          <cell r="H61">
            <v>15</v>
          </cell>
          <cell r="I61">
            <v>15</v>
          </cell>
          <cell r="J61">
            <v>15</v>
          </cell>
          <cell r="K61">
            <v>15</v>
          </cell>
          <cell r="L61">
            <v>15</v>
          </cell>
          <cell r="M61">
            <v>15</v>
          </cell>
          <cell r="N61">
            <v>15</v>
          </cell>
          <cell r="O61">
            <v>105</v>
          </cell>
        </row>
        <row r="62">
          <cell r="A62">
            <v>3910</v>
          </cell>
          <cell r="B62" t="str">
            <v>Joy Lane Primary School</v>
          </cell>
          <cell r="C62" t="str">
            <v>Canterbury</v>
          </cell>
          <cell r="D62" t="str">
            <v>886CA06</v>
          </cell>
          <cell r="E62" t="str">
            <v>Whitstable</v>
          </cell>
          <cell r="F62" t="str">
            <v>Primary</v>
          </cell>
          <cell r="G62" t="str">
            <v>Foundation</v>
          </cell>
          <cell r="H62">
            <v>90</v>
          </cell>
          <cell r="I62">
            <v>90</v>
          </cell>
          <cell r="J62">
            <v>90</v>
          </cell>
          <cell r="K62">
            <v>90</v>
          </cell>
          <cell r="L62">
            <v>90</v>
          </cell>
          <cell r="M62">
            <v>90</v>
          </cell>
          <cell r="N62">
            <v>90</v>
          </cell>
          <cell r="O62">
            <v>630</v>
          </cell>
        </row>
        <row r="63">
          <cell r="A63">
            <v>3126</v>
          </cell>
          <cell r="B63" t="str">
            <v>Littlebourne CE Primary School</v>
          </cell>
          <cell r="C63" t="str">
            <v>Canterbury</v>
          </cell>
          <cell r="D63" t="str">
            <v>886CA04</v>
          </cell>
          <cell r="E63" t="str">
            <v>Littlebourne and Wickhambreaux</v>
          </cell>
          <cell r="F63" t="str">
            <v>Primary</v>
          </cell>
          <cell r="G63" t="str">
            <v>Voluntary Controlled</v>
          </cell>
          <cell r="H63">
            <v>15</v>
          </cell>
          <cell r="I63">
            <v>15</v>
          </cell>
          <cell r="J63">
            <v>15</v>
          </cell>
          <cell r="K63">
            <v>15</v>
          </cell>
          <cell r="L63">
            <v>15</v>
          </cell>
          <cell r="M63">
            <v>15</v>
          </cell>
          <cell r="N63">
            <v>15</v>
          </cell>
          <cell r="O63">
            <v>105</v>
          </cell>
        </row>
        <row r="64">
          <cell r="A64">
            <v>2607</v>
          </cell>
          <cell r="B64" t="str">
            <v>Parkside Community Primary School</v>
          </cell>
          <cell r="C64" t="str">
            <v>Canterbury</v>
          </cell>
          <cell r="D64" t="str">
            <v>886CA01</v>
          </cell>
          <cell r="E64" t="str">
            <v>Canterbury City</v>
          </cell>
          <cell r="F64" t="str">
            <v>Primary</v>
          </cell>
          <cell r="G64" t="str">
            <v>Foundation</v>
          </cell>
          <cell r="H64">
            <v>30</v>
          </cell>
          <cell r="I64">
            <v>30</v>
          </cell>
          <cell r="J64">
            <v>30</v>
          </cell>
          <cell r="K64">
            <v>30</v>
          </cell>
          <cell r="L64">
            <v>30</v>
          </cell>
          <cell r="M64">
            <v>30</v>
          </cell>
          <cell r="N64">
            <v>30</v>
          </cell>
          <cell r="O64">
            <v>210</v>
          </cell>
        </row>
        <row r="65">
          <cell r="A65">
            <v>2026</v>
          </cell>
          <cell r="B65" t="str">
            <v>Petham Primary School</v>
          </cell>
          <cell r="C65" t="str">
            <v>Canterbury</v>
          </cell>
          <cell r="D65" t="str">
            <v>886CA05</v>
          </cell>
          <cell r="E65" t="str">
            <v>Chartham and Petham</v>
          </cell>
          <cell r="F65" t="str">
            <v>Primary</v>
          </cell>
          <cell r="G65" t="str">
            <v>Academy</v>
          </cell>
          <cell r="H65">
            <v>15</v>
          </cell>
          <cell r="I65">
            <v>15</v>
          </cell>
          <cell r="J65">
            <v>15</v>
          </cell>
          <cell r="K65">
            <v>15</v>
          </cell>
          <cell r="L65">
            <v>15</v>
          </cell>
          <cell r="M65">
            <v>15</v>
          </cell>
          <cell r="N65">
            <v>15</v>
          </cell>
          <cell r="O65">
            <v>105</v>
          </cell>
        </row>
        <row r="66">
          <cell r="A66">
            <v>2098</v>
          </cell>
          <cell r="B66" t="str">
            <v>Pilgrims' Way Primary School</v>
          </cell>
          <cell r="C66" t="str">
            <v>Canterbury</v>
          </cell>
          <cell r="D66" t="str">
            <v>886CA01</v>
          </cell>
          <cell r="E66" t="str">
            <v>Canterbury City</v>
          </cell>
          <cell r="F66" t="str">
            <v>Primary</v>
          </cell>
          <cell r="G66" t="str">
            <v>Academy</v>
          </cell>
          <cell r="H66">
            <v>60</v>
          </cell>
          <cell r="I66">
            <v>60</v>
          </cell>
          <cell r="J66">
            <v>60</v>
          </cell>
          <cell r="K66">
            <v>60</v>
          </cell>
          <cell r="L66">
            <v>60</v>
          </cell>
          <cell r="M66">
            <v>60</v>
          </cell>
          <cell r="N66">
            <v>60</v>
          </cell>
          <cell r="O66">
            <v>420</v>
          </cell>
        </row>
        <row r="67">
          <cell r="A67">
            <v>2048</v>
          </cell>
          <cell r="B67" t="str">
            <v>Reculver CE Primary School</v>
          </cell>
          <cell r="C67" t="str">
            <v>Canterbury</v>
          </cell>
          <cell r="D67" t="str">
            <v>886CA07</v>
          </cell>
          <cell r="E67" t="str">
            <v>Herne Bay</v>
          </cell>
          <cell r="F67" t="str">
            <v>Primary</v>
          </cell>
          <cell r="G67" t="str">
            <v>Academy</v>
          </cell>
          <cell r="H67">
            <v>60</v>
          </cell>
          <cell r="I67">
            <v>60</v>
          </cell>
          <cell r="J67">
            <v>60</v>
          </cell>
          <cell r="K67">
            <v>60</v>
          </cell>
          <cell r="L67">
            <v>60</v>
          </cell>
          <cell r="M67">
            <v>60</v>
          </cell>
          <cell r="N67">
            <v>60</v>
          </cell>
          <cell r="O67">
            <v>420</v>
          </cell>
        </row>
        <row r="68">
          <cell r="A68">
            <v>3129</v>
          </cell>
          <cell r="B68" t="str">
            <v>St. Alphege CE Infant School</v>
          </cell>
          <cell r="C68" t="str">
            <v>Canterbury</v>
          </cell>
          <cell r="D68" t="str">
            <v>886CA06</v>
          </cell>
          <cell r="E68" t="str">
            <v>Whitstable</v>
          </cell>
          <cell r="F68" t="str">
            <v>Infant</v>
          </cell>
          <cell r="G68" t="str">
            <v>Voluntary Controlled</v>
          </cell>
          <cell r="H68">
            <v>60</v>
          </cell>
          <cell r="I68">
            <v>60</v>
          </cell>
          <cell r="J68">
            <v>60</v>
          </cell>
          <cell r="K68">
            <v>0</v>
          </cell>
          <cell r="L68">
            <v>0</v>
          </cell>
          <cell r="M68">
            <v>0</v>
          </cell>
          <cell r="N68">
            <v>0</v>
          </cell>
          <cell r="O68">
            <v>180</v>
          </cell>
        </row>
        <row r="69">
          <cell r="A69">
            <v>2000</v>
          </cell>
          <cell r="B69" t="str">
            <v>St. John's CE Primary School (Canterbury)</v>
          </cell>
          <cell r="C69" t="str">
            <v>Canterbury</v>
          </cell>
          <cell r="D69" t="str">
            <v>886CA01</v>
          </cell>
          <cell r="E69" t="str">
            <v>Canterbury City</v>
          </cell>
          <cell r="F69" t="str">
            <v>Primary</v>
          </cell>
          <cell r="G69" t="str">
            <v>Voluntary Controlled</v>
          </cell>
          <cell r="H69">
            <v>60</v>
          </cell>
          <cell r="I69">
            <v>60</v>
          </cell>
          <cell r="J69">
            <v>60</v>
          </cell>
          <cell r="K69">
            <v>60</v>
          </cell>
          <cell r="L69">
            <v>60</v>
          </cell>
          <cell r="M69">
            <v>60</v>
          </cell>
          <cell r="N69">
            <v>60</v>
          </cell>
          <cell r="O69">
            <v>420</v>
          </cell>
        </row>
        <row r="70">
          <cell r="A70">
            <v>3715</v>
          </cell>
          <cell r="B70" t="str">
            <v>St. Mary's RC Primary School (Whitstable)</v>
          </cell>
          <cell r="C70" t="str">
            <v>Canterbury</v>
          </cell>
          <cell r="D70" t="str">
            <v>886CA06</v>
          </cell>
          <cell r="E70" t="str">
            <v>Whitstable</v>
          </cell>
          <cell r="F70" t="str">
            <v>Primary</v>
          </cell>
          <cell r="G70" t="str">
            <v>Academy</v>
          </cell>
          <cell r="H70">
            <v>30</v>
          </cell>
          <cell r="I70">
            <v>30</v>
          </cell>
          <cell r="J70">
            <v>30</v>
          </cell>
          <cell r="K70">
            <v>30</v>
          </cell>
          <cell r="L70">
            <v>30</v>
          </cell>
          <cell r="M70">
            <v>30</v>
          </cell>
          <cell r="N70">
            <v>30</v>
          </cell>
          <cell r="O70">
            <v>210</v>
          </cell>
        </row>
        <row r="71">
          <cell r="A71">
            <v>3289</v>
          </cell>
          <cell r="B71" t="str">
            <v>St. Peter's Methodist Primary School</v>
          </cell>
          <cell r="C71" t="str">
            <v>Canterbury</v>
          </cell>
          <cell r="D71" t="str">
            <v>886CA01</v>
          </cell>
          <cell r="E71" t="str">
            <v>Canterbury City</v>
          </cell>
          <cell r="F71" t="str">
            <v>Primary</v>
          </cell>
          <cell r="G71" t="str">
            <v>Voluntary Controlled</v>
          </cell>
          <cell r="H71">
            <v>30</v>
          </cell>
          <cell r="I71">
            <v>30</v>
          </cell>
          <cell r="J71">
            <v>30</v>
          </cell>
          <cell r="K71">
            <v>30</v>
          </cell>
          <cell r="L71">
            <v>30</v>
          </cell>
          <cell r="M71">
            <v>30</v>
          </cell>
          <cell r="N71">
            <v>30</v>
          </cell>
          <cell r="O71">
            <v>210</v>
          </cell>
        </row>
        <row r="72">
          <cell r="A72">
            <v>2611</v>
          </cell>
          <cell r="B72" t="str">
            <v>St. Stephen's Infant School</v>
          </cell>
          <cell r="C72" t="str">
            <v>Canterbury</v>
          </cell>
          <cell r="D72" t="str">
            <v>886CA01</v>
          </cell>
          <cell r="E72" t="str">
            <v>Canterbury City</v>
          </cell>
          <cell r="F72" t="str">
            <v>Infant</v>
          </cell>
          <cell r="G72" t="str">
            <v>Academy</v>
          </cell>
          <cell r="H72">
            <v>90</v>
          </cell>
          <cell r="I72">
            <v>90</v>
          </cell>
          <cell r="J72">
            <v>90</v>
          </cell>
          <cell r="K72">
            <v>0</v>
          </cell>
          <cell r="L72">
            <v>0</v>
          </cell>
          <cell r="M72">
            <v>0</v>
          </cell>
          <cell r="N72">
            <v>0</v>
          </cell>
          <cell r="O72">
            <v>270</v>
          </cell>
        </row>
        <row r="73">
          <cell r="A73">
            <v>2608</v>
          </cell>
          <cell r="B73" t="str">
            <v>St. Stephen's Junior School</v>
          </cell>
          <cell r="C73" t="str">
            <v>Canterbury</v>
          </cell>
          <cell r="D73" t="str">
            <v>886CA01</v>
          </cell>
          <cell r="E73" t="str">
            <v>Canterbury City</v>
          </cell>
          <cell r="F73" t="str">
            <v>Junior</v>
          </cell>
          <cell r="G73" t="str">
            <v>Academy</v>
          </cell>
          <cell r="H73">
            <v>0</v>
          </cell>
          <cell r="I73">
            <v>0</v>
          </cell>
          <cell r="J73">
            <v>0</v>
          </cell>
          <cell r="K73">
            <v>100</v>
          </cell>
          <cell r="L73">
            <v>100</v>
          </cell>
          <cell r="M73">
            <v>100</v>
          </cell>
          <cell r="N73">
            <v>100</v>
          </cell>
          <cell r="O73">
            <v>400</v>
          </cell>
        </row>
        <row r="74">
          <cell r="A74">
            <v>3749</v>
          </cell>
          <cell r="B74" t="str">
            <v>St. Thomas' RC Primary School (Canterbury)</v>
          </cell>
          <cell r="C74" t="str">
            <v>Canterbury</v>
          </cell>
          <cell r="D74" t="str">
            <v>886CA01</v>
          </cell>
          <cell r="E74" t="str">
            <v>Canterbury City</v>
          </cell>
          <cell r="F74" t="str">
            <v>Primary</v>
          </cell>
          <cell r="G74" t="str">
            <v>Voluntary Aided</v>
          </cell>
          <cell r="H74">
            <v>30</v>
          </cell>
          <cell r="I74">
            <v>30</v>
          </cell>
          <cell r="J74">
            <v>30</v>
          </cell>
          <cell r="K74">
            <v>30</v>
          </cell>
          <cell r="L74">
            <v>30</v>
          </cell>
          <cell r="M74">
            <v>30</v>
          </cell>
          <cell r="N74">
            <v>30</v>
          </cell>
          <cell r="O74">
            <v>210</v>
          </cell>
        </row>
        <row r="75">
          <cell r="A75">
            <v>3128</v>
          </cell>
          <cell r="B75" t="str">
            <v>Sturry CE Primary School</v>
          </cell>
          <cell r="C75" t="str">
            <v>Canterbury</v>
          </cell>
          <cell r="D75" t="str">
            <v>886CA02</v>
          </cell>
          <cell r="E75" t="str">
            <v>Marshside</v>
          </cell>
          <cell r="F75" t="str">
            <v>Primary</v>
          </cell>
          <cell r="G75" t="str">
            <v>Academy</v>
          </cell>
          <cell r="H75">
            <v>60</v>
          </cell>
          <cell r="I75">
            <v>60</v>
          </cell>
          <cell r="J75">
            <v>60</v>
          </cell>
          <cell r="K75">
            <v>60</v>
          </cell>
          <cell r="L75">
            <v>60</v>
          </cell>
          <cell r="M75">
            <v>60</v>
          </cell>
          <cell r="N75">
            <v>60</v>
          </cell>
          <cell r="O75">
            <v>420</v>
          </cell>
        </row>
        <row r="76">
          <cell r="A76">
            <v>2643</v>
          </cell>
          <cell r="B76" t="str">
            <v>Swalecliffe Community Primary School</v>
          </cell>
          <cell r="C76" t="str">
            <v>Canterbury</v>
          </cell>
          <cell r="D76" t="str">
            <v>886CA06</v>
          </cell>
          <cell r="E76" t="str">
            <v>Whitstable</v>
          </cell>
          <cell r="F76" t="str">
            <v>Primary</v>
          </cell>
          <cell r="G76" t="str">
            <v>Foundation</v>
          </cell>
          <cell r="H76">
            <v>90</v>
          </cell>
          <cell r="I76">
            <v>90</v>
          </cell>
          <cell r="J76">
            <v>90</v>
          </cell>
          <cell r="K76">
            <v>90</v>
          </cell>
          <cell r="L76">
            <v>90</v>
          </cell>
          <cell r="M76">
            <v>90</v>
          </cell>
          <cell r="N76">
            <v>90</v>
          </cell>
          <cell r="O76">
            <v>630</v>
          </cell>
        </row>
        <row r="77">
          <cell r="A77">
            <v>2013</v>
          </cell>
          <cell r="B77" t="str">
            <v>Water Meadows Primary School</v>
          </cell>
          <cell r="C77" t="str">
            <v>Canterbury</v>
          </cell>
          <cell r="D77" t="str">
            <v>886CA02</v>
          </cell>
          <cell r="E77" t="str">
            <v>Marshside</v>
          </cell>
          <cell r="F77" t="str">
            <v>Primary</v>
          </cell>
          <cell r="G77" t="str">
            <v>Academy</v>
          </cell>
          <cell r="H77">
            <v>30</v>
          </cell>
          <cell r="I77">
            <v>30</v>
          </cell>
          <cell r="J77">
            <v>30</v>
          </cell>
          <cell r="K77">
            <v>30</v>
          </cell>
          <cell r="L77">
            <v>30</v>
          </cell>
          <cell r="M77">
            <v>30</v>
          </cell>
          <cell r="N77">
            <v>30</v>
          </cell>
          <cell r="O77">
            <v>210</v>
          </cell>
        </row>
        <row r="78">
          <cell r="A78">
            <v>2268</v>
          </cell>
          <cell r="B78" t="str">
            <v>Westmeads Community Infant School</v>
          </cell>
          <cell r="C78" t="str">
            <v>Canterbury</v>
          </cell>
          <cell r="D78" t="str">
            <v>886CA06</v>
          </cell>
          <cell r="E78" t="str">
            <v>Whitstable</v>
          </cell>
          <cell r="F78" t="str">
            <v>Infant</v>
          </cell>
          <cell r="G78" t="str">
            <v>Community</v>
          </cell>
          <cell r="H78">
            <v>60</v>
          </cell>
          <cell r="I78">
            <v>60</v>
          </cell>
          <cell r="J78">
            <v>60</v>
          </cell>
          <cell r="K78">
            <v>0</v>
          </cell>
          <cell r="L78">
            <v>0</v>
          </cell>
          <cell r="M78">
            <v>0</v>
          </cell>
          <cell r="N78">
            <v>0</v>
          </cell>
          <cell r="O78">
            <v>180</v>
          </cell>
        </row>
        <row r="79">
          <cell r="A79">
            <v>3339</v>
          </cell>
          <cell r="B79" t="str">
            <v>Whitstable &amp; Seasalter Endowed CE Junior School</v>
          </cell>
          <cell r="C79" t="str">
            <v>Canterbury</v>
          </cell>
          <cell r="D79" t="str">
            <v>886CA06</v>
          </cell>
          <cell r="E79" t="str">
            <v>Whitstable</v>
          </cell>
          <cell r="F79" t="str">
            <v>Junior</v>
          </cell>
          <cell r="G79" t="str">
            <v>Voluntary Aided</v>
          </cell>
          <cell r="H79">
            <v>0</v>
          </cell>
          <cell r="I79">
            <v>0</v>
          </cell>
          <cell r="J79">
            <v>0</v>
          </cell>
          <cell r="K79">
            <v>60</v>
          </cell>
          <cell r="L79">
            <v>60</v>
          </cell>
          <cell r="M79">
            <v>60</v>
          </cell>
          <cell r="N79">
            <v>60</v>
          </cell>
          <cell r="O79">
            <v>240</v>
          </cell>
        </row>
        <row r="80">
          <cell r="A80">
            <v>2269</v>
          </cell>
          <cell r="B80" t="str">
            <v>Whitstable Junior School</v>
          </cell>
          <cell r="C80" t="str">
            <v>Canterbury</v>
          </cell>
          <cell r="D80" t="str">
            <v>886CA06</v>
          </cell>
          <cell r="E80" t="str">
            <v>Whitstable</v>
          </cell>
          <cell r="F80" t="str">
            <v>Junior</v>
          </cell>
          <cell r="G80" t="str">
            <v>Foundation</v>
          </cell>
          <cell r="H80">
            <v>0</v>
          </cell>
          <cell r="I80">
            <v>0</v>
          </cell>
          <cell r="J80">
            <v>0</v>
          </cell>
          <cell r="K80">
            <v>60</v>
          </cell>
          <cell r="L80">
            <v>60</v>
          </cell>
          <cell r="M80">
            <v>60</v>
          </cell>
          <cell r="N80">
            <v>60</v>
          </cell>
          <cell r="O80">
            <v>240</v>
          </cell>
        </row>
        <row r="81">
          <cell r="A81">
            <v>3130</v>
          </cell>
          <cell r="B81" t="str">
            <v>Wickhambreaux CE Primary School</v>
          </cell>
          <cell r="C81" t="str">
            <v>Canterbury</v>
          </cell>
          <cell r="D81" t="str">
            <v>886CA04</v>
          </cell>
          <cell r="E81" t="str">
            <v>Littlebourne and Wickhambreaux</v>
          </cell>
          <cell r="F81" t="str">
            <v>Primary</v>
          </cell>
          <cell r="G81" t="str">
            <v>Voluntary Controlled</v>
          </cell>
          <cell r="H81">
            <v>15</v>
          </cell>
          <cell r="I81">
            <v>15</v>
          </cell>
          <cell r="J81">
            <v>15</v>
          </cell>
          <cell r="K81">
            <v>15</v>
          </cell>
          <cell r="L81">
            <v>15</v>
          </cell>
          <cell r="M81">
            <v>15</v>
          </cell>
          <cell r="N81">
            <v>15</v>
          </cell>
          <cell r="O81">
            <v>105</v>
          </cell>
        </row>
        <row r="82">
          <cell r="A82">
            <v>5221</v>
          </cell>
          <cell r="B82" t="str">
            <v>Wincheap Foundation Primary School</v>
          </cell>
          <cell r="C82" t="str">
            <v>Canterbury</v>
          </cell>
          <cell r="D82" t="str">
            <v>886CA01</v>
          </cell>
          <cell r="E82" t="str">
            <v>Canterbury City</v>
          </cell>
          <cell r="F82" t="str">
            <v>Primary</v>
          </cell>
          <cell r="G82" t="str">
            <v>Foundation</v>
          </cell>
          <cell r="H82">
            <v>60</v>
          </cell>
          <cell r="I82">
            <v>60</v>
          </cell>
          <cell r="J82">
            <v>60</v>
          </cell>
          <cell r="K82">
            <v>60</v>
          </cell>
          <cell r="L82">
            <v>60</v>
          </cell>
          <cell r="M82">
            <v>60</v>
          </cell>
          <cell r="N82">
            <v>60</v>
          </cell>
          <cell r="O82">
            <v>420</v>
          </cell>
        </row>
        <row r="83">
          <cell r="A83">
            <v>2120</v>
          </cell>
          <cell r="B83" t="str">
            <v>Bean Primary School</v>
          </cell>
          <cell r="C83" t="str">
            <v>Dartford</v>
          </cell>
          <cell r="D83" t="str">
            <v>886DA07</v>
          </cell>
          <cell r="E83" t="str">
            <v>Longfield</v>
          </cell>
          <cell r="F83" t="str">
            <v>Primary</v>
          </cell>
          <cell r="G83" t="str">
            <v>Community</v>
          </cell>
          <cell r="H83">
            <v>30</v>
          </cell>
          <cell r="I83">
            <v>30</v>
          </cell>
          <cell r="J83">
            <v>30</v>
          </cell>
          <cell r="K83">
            <v>30</v>
          </cell>
          <cell r="L83">
            <v>30</v>
          </cell>
          <cell r="M83">
            <v>30</v>
          </cell>
          <cell r="N83">
            <v>30</v>
          </cell>
          <cell r="O83">
            <v>210</v>
          </cell>
        </row>
        <row r="84">
          <cell r="A84">
            <v>2679</v>
          </cell>
          <cell r="B84" t="str">
            <v>Brent Primary School</v>
          </cell>
          <cell r="C84" t="str">
            <v>Dartford</v>
          </cell>
          <cell r="D84" t="str">
            <v>886DA03</v>
          </cell>
          <cell r="E84" t="str">
            <v>Dartford East</v>
          </cell>
          <cell r="F84" t="str">
            <v>Primary</v>
          </cell>
          <cell r="G84" t="str">
            <v>Academy</v>
          </cell>
          <cell r="H84">
            <v>90</v>
          </cell>
          <cell r="I84">
            <v>90</v>
          </cell>
          <cell r="J84">
            <v>90</v>
          </cell>
          <cell r="K84">
            <v>90</v>
          </cell>
          <cell r="L84">
            <v>90</v>
          </cell>
          <cell r="M84">
            <v>90</v>
          </cell>
          <cell r="N84">
            <v>90</v>
          </cell>
          <cell r="O84">
            <v>630</v>
          </cell>
        </row>
        <row r="85">
          <cell r="A85">
            <v>2076</v>
          </cell>
          <cell r="B85" t="str">
            <v>Cherry Orchard Academy</v>
          </cell>
          <cell r="C85" t="str">
            <v>Dartford</v>
          </cell>
          <cell r="D85" t="str">
            <v>886DA06</v>
          </cell>
          <cell r="E85" t="str">
            <v>Swanscombe and Ebbsfleet</v>
          </cell>
          <cell r="F85" t="str">
            <v>Primary</v>
          </cell>
          <cell r="G85" t="str">
            <v>Academy</v>
          </cell>
          <cell r="H85">
            <v>60</v>
          </cell>
          <cell r="I85">
            <v>60</v>
          </cell>
          <cell r="J85">
            <v>60</v>
          </cell>
          <cell r="K85">
            <v>60</v>
          </cell>
          <cell r="L85">
            <v>60</v>
          </cell>
          <cell r="M85">
            <v>60</v>
          </cell>
          <cell r="N85">
            <v>60</v>
          </cell>
          <cell r="O85">
            <v>420</v>
          </cell>
        </row>
        <row r="86">
          <cell r="A86">
            <v>2689</v>
          </cell>
          <cell r="B86" t="str">
            <v>Craylands School</v>
          </cell>
          <cell r="C86" t="str">
            <v>Dartford</v>
          </cell>
          <cell r="D86" t="str">
            <v>886DA06</v>
          </cell>
          <cell r="E86" t="str">
            <v>Swanscombe and Ebbsfleet</v>
          </cell>
          <cell r="F86" t="str">
            <v>Primary</v>
          </cell>
          <cell r="G86" t="str">
            <v>Community</v>
          </cell>
          <cell r="H86">
            <v>60</v>
          </cell>
          <cell r="I86">
            <v>60</v>
          </cell>
          <cell r="J86">
            <v>60</v>
          </cell>
          <cell r="K86">
            <v>60</v>
          </cell>
          <cell r="L86">
            <v>60</v>
          </cell>
          <cell r="M86">
            <v>60</v>
          </cell>
          <cell r="N86">
            <v>60</v>
          </cell>
          <cell r="O86">
            <v>420</v>
          </cell>
        </row>
        <row r="87">
          <cell r="A87">
            <v>2117</v>
          </cell>
          <cell r="B87" t="str">
            <v>Dartford Bridge Community Primary School</v>
          </cell>
          <cell r="C87" t="str">
            <v>Dartford</v>
          </cell>
          <cell r="D87" t="str">
            <v>886DA01</v>
          </cell>
          <cell r="E87" t="str">
            <v>Dartford North</v>
          </cell>
          <cell r="F87" t="str">
            <v>Primary</v>
          </cell>
          <cell r="G87" t="str">
            <v>Academy</v>
          </cell>
          <cell r="H87">
            <v>60</v>
          </cell>
          <cell r="I87">
            <v>60</v>
          </cell>
          <cell r="J87">
            <v>60</v>
          </cell>
          <cell r="K87">
            <v>60</v>
          </cell>
          <cell r="L87">
            <v>60</v>
          </cell>
          <cell r="M87">
            <v>60</v>
          </cell>
          <cell r="N87">
            <v>60</v>
          </cell>
          <cell r="O87">
            <v>420</v>
          </cell>
        </row>
        <row r="88">
          <cell r="A88">
            <v>2069</v>
          </cell>
          <cell r="B88" t="str">
            <v>Dartford Primary Academy</v>
          </cell>
          <cell r="C88" t="str">
            <v>Dartford</v>
          </cell>
          <cell r="D88" t="str">
            <v>886DA03</v>
          </cell>
          <cell r="E88" t="str">
            <v>Dartford East</v>
          </cell>
          <cell r="F88" t="str">
            <v>Primary</v>
          </cell>
          <cell r="G88" t="str">
            <v>Academy</v>
          </cell>
          <cell r="H88">
            <v>90</v>
          </cell>
          <cell r="I88">
            <v>90</v>
          </cell>
          <cell r="J88">
            <v>90</v>
          </cell>
          <cell r="K88">
            <v>90</v>
          </cell>
          <cell r="L88">
            <v>90</v>
          </cell>
          <cell r="M88">
            <v>90</v>
          </cell>
          <cell r="N88">
            <v>90</v>
          </cell>
          <cell r="O88">
            <v>630</v>
          </cell>
        </row>
        <row r="89">
          <cell r="A89">
            <v>2140</v>
          </cell>
          <cell r="B89" t="str">
            <v>Ebbsfleet Green Primary School</v>
          </cell>
          <cell r="C89" t="str">
            <v>Dartford</v>
          </cell>
          <cell r="D89" t="str">
            <v>886DA06</v>
          </cell>
          <cell r="E89" t="str">
            <v>Swanscombe and Ebbsfleet</v>
          </cell>
          <cell r="F89" t="str">
            <v>Primary</v>
          </cell>
          <cell r="G89" t="str">
            <v>Free</v>
          </cell>
          <cell r="H89">
            <v>60</v>
          </cell>
          <cell r="I89">
            <v>60</v>
          </cell>
          <cell r="J89">
            <v>60</v>
          </cell>
          <cell r="K89">
            <v>60</v>
          </cell>
          <cell r="L89">
            <v>60</v>
          </cell>
          <cell r="M89">
            <v>60</v>
          </cell>
          <cell r="N89">
            <v>60</v>
          </cell>
          <cell r="O89">
            <v>420</v>
          </cell>
        </row>
        <row r="90">
          <cell r="A90">
            <v>5229</v>
          </cell>
          <cell r="B90" t="str">
            <v>Fleetdown Primary School</v>
          </cell>
          <cell r="C90" t="str">
            <v>Dartford</v>
          </cell>
          <cell r="D90" t="str">
            <v>886DA03</v>
          </cell>
          <cell r="E90" t="str">
            <v>Dartford East</v>
          </cell>
          <cell r="F90" t="str">
            <v>Primary</v>
          </cell>
          <cell r="G90" t="str">
            <v>Academy</v>
          </cell>
          <cell r="H90">
            <v>90</v>
          </cell>
          <cell r="I90">
            <v>90</v>
          </cell>
          <cell r="J90">
            <v>90</v>
          </cell>
          <cell r="K90">
            <v>90</v>
          </cell>
          <cell r="L90">
            <v>90</v>
          </cell>
          <cell r="M90">
            <v>90</v>
          </cell>
          <cell r="N90">
            <v>90</v>
          </cell>
          <cell r="O90">
            <v>630</v>
          </cell>
        </row>
        <row r="91">
          <cell r="A91">
            <v>2685</v>
          </cell>
          <cell r="B91" t="str">
            <v>Gateway Primary Academy</v>
          </cell>
          <cell r="C91" t="str">
            <v>Dartford</v>
          </cell>
          <cell r="D91" t="str">
            <v>886DA03</v>
          </cell>
          <cell r="E91" t="str">
            <v>Dartford East</v>
          </cell>
          <cell r="F91" t="str">
            <v>Primary</v>
          </cell>
          <cell r="G91" t="str">
            <v>Academy</v>
          </cell>
          <cell r="H91">
            <v>30</v>
          </cell>
          <cell r="I91">
            <v>30</v>
          </cell>
          <cell r="J91">
            <v>30</v>
          </cell>
          <cell r="K91">
            <v>30</v>
          </cell>
          <cell r="L91">
            <v>30</v>
          </cell>
          <cell r="M91">
            <v>30</v>
          </cell>
          <cell r="N91">
            <v>30</v>
          </cell>
          <cell r="O91">
            <v>210</v>
          </cell>
        </row>
        <row r="92">
          <cell r="A92">
            <v>2062</v>
          </cell>
          <cell r="B92" t="str">
            <v>Greenlands Primary School</v>
          </cell>
          <cell r="C92" t="str">
            <v>Dartford</v>
          </cell>
          <cell r="D92" t="str">
            <v>886DA05</v>
          </cell>
          <cell r="E92" t="str">
            <v>Darenth and Sutton-at-Hone</v>
          </cell>
          <cell r="F92" t="str">
            <v>Primary</v>
          </cell>
          <cell r="G92" t="str">
            <v>Academy</v>
          </cell>
          <cell r="H92">
            <v>30</v>
          </cell>
          <cell r="I92">
            <v>30</v>
          </cell>
          <cell r="J92">
            <v>30</v>
          </cell>
          <cell r="K92">
            <v>30</v>
          </cell>
          <cell r="L92">
            <v>30</v>
          </cell>
          <cell r="M92">
            <v>30</v>
          </cell>
          <cell r="N92">
            <v>30</v>
          </cell>
          <cell r="O92">
            <v>210</v>
          </cell>
        </row>
        <row r="93">
          <cell r="A93">
            <v>5213</v>
          </cell>
          <cell r="B93" t="str">
            <v>Holy Trinity CE Primary School (Dartford)</v>
          </cell>
          <cell r="C93" t="str">
            <v>Dartford</v>
          </cell>
          <cell r="D93" t="str">
            <v>886DA01</v>
          </cell>
          <cell r="E93" t="str">
            <v>Dartford North</v>
          </cell>
          <cell r="F93" t="str">
            <v>Primary</v>
          </cell>
          <cell r="G93" t="str">
            <v>Voluntary Aided</v>
          </cell>
          <cell r="H93">
            <v>60</v>
          </cell>
          <cell r="I93">
            <v>60</v>
          </cell>
          <cell r="J93">
            <v>60</v>
          </cell>
          <cell r="K93">
            <v>60</v>
          </cell>
          <cell r="L93">
            <v>60</v>
          </cell>
          <cell r="M93">
            <v>60</v>
          </cell>
          <cell r="N93">
            <v>60</v>
          </cell>
          <cell r="O93">
            <v>420</v>
          </cell>
        </row>
        <row r="94">
          <cell r="A94">
            <v>2500</v>
          </cell>
          <cell r="B94" t="str">
            <v>Joydens Wood Infant School</v>
          </cell>
          <cell r="C94" t="str">
            <v>Dartford</v>
          </cell>
          <cell r="D94" t="str">
            <v>886DA04</v>
          </cell>
          <cell r="E94" t="str">
            <v>Dartford South West</v>
          </cell>
          <cell r="F94" t="str">
            <v>Infant</v>
          </cell>
          <cell r="G94" t="str">
            <v>Academy</v>
          </cell>
          <cell r="H94">
            <v>90</v>
          </cell>
          <cell r="I94">
            <v>90</v>
          </cell>
          <cell r="J94">
            <v>90</v>
          </cell>
          <cell r="K94">
            <v>0</v>
          </cell>
          <cell r="L94">
            <v>0</v>
          </cell>
          <cell r="M94">
            <v>0</v>
          </cell>
          <cell r="N94">
            <v>0</v>
          </cell>
          <cell r="O94">
            <v>270</v>
          </cell>
        </row>
        <row r="95">
          <cell r="A95">
            <v>2438</v>
          </cell>
          <cell r="B95" t="str">
            <v>Joydens Wood Junior School</v>
          </cell>
          <cell r="C95" t="str">
            <v>Dartford</v>
          </cell>
          <cell r="D95" t="str">
            <v>886DA04</v>
          </cell>
          <cell r="E95" t="str">
            <v>Dartford South West</v>
          </cell>
          <cell r="F95" t="str">
            <v>Junior</v>
          </cell>
          <cell r="G95" t="str">
            <v>Academy</v>
          </cell>
          <cell r="H95">
            <v>0</v>
          </cell>
          <cell r="I95">
            <v>0</v>
          </cell>
          <cell r="J95">
            <v>0</v>
          </cell>
          <cell r="K95">
            <v>70</v>
          </cell>
          <cell r="L95">
            <v>70</v>
          </cell>
          <cell r="M95">
            <v>70</v>
          </cell>
          <cell r="N95">
            <v>70</v>
          </cell>
          <cell r="O95">
            <v>280</v>
          </cell>
        </row>
        <row r="96">
          <cell r="A96">
            <v>2092</v>
          </cell>
          <cell r="B96" t="str">
            <v>Knockhall Primary School</v>
          </cell>
          <cell r="C96" t="str">
            <v>Dartford</v>
          </cell>
          <cell r="D96" t="str">
            <v>886DA06</v>
          </cell>
          <cell r="E96" t="str">
            <v>Swanscombe and Ebbsfleet</v>
          </cell>
          <cell r="F96" t="str">
            <v>Primary</v>
          </cell>
          <cell r="G96" t="str">
            <v>Academy</v>
          </cell>
          <cell r="H96">
            <v>90</v>
          </cell>
          <cell r="I96">
            <v>90</v>
          </cell>
          <cell r="J96">
            <v>90</v>
          </cell>
          <cell r="K96">
            <v>90</v>
          </cell>
          <cell r="L96">
            <v>90</v>
          </cell>
          <cell r="M96">
            <v>90</v>
          </cell>
          <cell r="N96">
            <v>90</v>
          </cell>
          <cell r="O96">
            <v>630</v>
          </cell>
        </row>
        <row r="97">
          <cell r="A97">
            <v>3296</v>
          </cell>
          <cell r="B97" t="str">
            <v>Langafel CE Primary School</v>
          </cell>
          <cell r="C97" t="str">
            <v>Dartford</v>
          </cell>
          <cell r="D97" t="str">
            <v>886DA07</v>
          </cell>
          <cell r="E97" t="str">
            <v>Longfield</v>
          </cell>
          <cell r="F97" t="str">
            <v>Primary</v>
          </cell>
          <cell r="G97" t="str">
            <v>Voluntary Controlled</v>
          </cell>
          <cell r="H97">
            <v>45</v>
          </cell>
          <cell r="I97">
            <v>45</v>
          </cell>
          <cell r="J97">
            <v>45</v>
          </cell>
          <cell r="K97">
            <v>45</v>
          </cell>
          <cell r="L97">
            <v>45</v>
          </cell>
          <cell r="M97">
            <v>45</v>
          </cell>
          <cell r="N97">
            <v>45</v>
          </cell>
          <cell r="O97">
            <v>315</v>
          </cell>
        </row>
        <row r="98">
          <cell r="A98">
            <v>3915</v>
          </cell>
          <cell r="B98" t="str">
            <v>Manor Community Primary School</v>
          </cell>
          <cell r="C98" t="str">
            <v>Dartford</v>
          </cell>
          <cell r="D98" t="str">
            <v>886DA06</v>
          </cell>
          <cell r="E98" t="str">
            <v>Swanscombe and Ebbsfleet</v>
          </cell>
          <cell r="F98" t="str">
            <v>Primary</v>
          </cell>
          <cell r="G98" t="str">
            <v>Academy</v>
          </cell>
          <cell r="H98">
            <v>90</v>
          </cell>
          <cell r="I98">
            <v>90</v>
          </cell>
          <cell r="J98">
            <v>90</v>
          </cell>
          <cell r="K98">
            <v>90</v>
          </cell>
          <cell r="L98">
            <v>90</v>
          </cell>
          <cell r="M98">
            <v>90</v>
          </cell>
          <cell r="N98">
            <v>90</v>
          </cell>
          <cell r="O98">
            <v>630</v>
          </cell>
        </row>
        <row r="99">
          <cell r="A99">
            <v>2066</v>
          </cell>
          <cell r="B99" t="str">
            <v>Maypole Primary School</v>
          </cell>
          <cell r="C99" t="str">
            <v>Dartford</v>
          </cell>
          <cell r="D99" t="str">
            <v>886DA04</v>
          </cell>
          <cell r="E99" t="str">
            <v>Dartford South West</v>
          </cell>
          <cell r="F99" t="str">
            <v>Primary</v>
          </cell>
          <cell r="G99" t="str">
            <v>Academy</v>
          </cell>
          <cell r="H99">
            <v>60</v>
          </cell>
          <cell r="I99">
            <v>60</v>
          </cell>
          <cell r="J99">
            <v>60</v>
          </cell>
          <cell r="K99">
            <v>60</v>
          </cell>
          <cell r="L99">
            <v>60</v>
          </cell>
          <cell r="M99">
            <v>60</v>
          </cell>
          <cell r="N99">
            <v>60</v>
          </cell>
          <cell r="O99">
            <v>420</v>
          </cell>
        </row>
        <row r="100">
          <cell r="A100">
            <v>3914</v>
          </cell>
          <cell r="B100" t="str">
            <v>Oakfield Primary Academy</v>
          </cell>
          <cell r="C100" t="str">
            <v>Dartford</v>
          </cell>
          <cell r="D100" t="str">
            <v>886DA02</v>
          </cell>
          <cell r="E100" t="str">
            <v>Dartford West</v>
          </cell>
          <cell r="F100" t="str">
            <v>Primary</v>
          </cell>
          <cell r="G100" t="str">
            <v>Academy</v>
          </cell>
          <cell r="H100">
            <v>90</v>
          </cell>
          <cell r="I100">
            <v>90</v>
          </cell>
          <cell r="J100">
            <v>90</v>
          </cell>
          <cell r="K100">
            <v>90</v>
          </cell>
          <cell r="L100">
            <v>90</v>
          </cell>
          <cell r="M100">
            <v>90</v>
          </cell>
          <cell r="N100">
            <v>90</v>
          </cell>
          <cell r="O100">
            <v>630</v>
          </cell>
        </row>
        <row r="101">
          <cell r="A101">
            <v>3733</v>
          </cell>
          <cell r="B101" t="str">
            <v>Our Lady's RC Primary School</v>
          </cell>
          <cell r="C101" t="str">
            <v>Dartford</v>
          </cell>
          <cell r="D101" t="str">
            <v>886DA02</v>
          </cell>
          <cell r="E101" t="str">
            <v>Dartford West</v>
          </cell>
          <cell r="F101" t="str">
            <v>Primary</v>
          </cell>
          <cell r="G101" t="str">
            <v>Voluntary Aided</v>
          </cell>
          <cell r="H101">
            <v>30</v>
          </cell>
          <cell r="I101">
            <v>30</v>
          </cell>
          <cell r="J101">
            <v>30</v>
          </cell>
          <cell r="K101">
            <v>30</v>
          </cell>
          <cell r="L101">
            <v>30</v>
          </cell>
          <cell r="M101">
            <v>30</v>
          </cell>
          <cell r="N101">
            <v>30</v>
          </cell>
          <cell r="O101">
            <v>210</v>
          </cell>
        </row>
        <row r="102">
          <cell r="A102">
            <v>2112</v>
          </cell>
          <cell r="B102" t="str">
            <v>River Mill Primary School</v>
          </cell>
          <cell r="C102" t="str">
            <v>Dartford</v>
          </cell>
          <cell r="D102" t="str">
            <v>886DA01</v>
          </cell>
          <cell r="E102" t="str">
            <v>Dartford North</v>
          </cell>
          <cell r="F102" t="str">
            <v>Primary</v>
          </cell>
          <cell r="G102" t="str">
            <v>Free</v>
          </cell>
          <cell r="H102">
            <v>60</v>
          </cell>
          <cell r="I102">
            <v>60</v>
          </cell>
          <cell r="J102">
            <v>60</v>
          </cell>
          <cell r="K102">
            <v>60</v>
          </cell>
          <cell r="L102">
            <v>60</v>
          </cell>
          <cell r="M102">
            <v>60</v>
          </cell>
          <cell r="N102">
            <v>60</v>
          </cell>
          <cell r="O102">
            <v>420</v>
          </cell>
        </row>
        <row r="103">
          <cell r="A103">
            <v>3020</v>
          </cell>
          <cell r="B103" t="str">
            <v>Sedley's CE Primary School</v>
          </cell>
          <cell r="C103" t="str">
            <v>Dartford</v>
          </cell>
          <cell r="D103" t="str">
            <v>886DA07</v>
          </cell>
          <cell r="E103" t="str">
            <v>Longfield</v>
          </cell>
          <cell r="F103" t="str">
            <v>Primary</v>
          </cell>
          <cell r="G103" t="str">
            <v>Academy</v>
          </cell>
          <cell r="H103">
            <v>15</v>
          </cell>
          <cell r="I103">
            <v>15</v>
          </cell>
          <cell r="J103">
            <v>15</v>
          </cell>
          <cell r="K103">
            <v>15</v>
          </cell>
          <cell r="L103">
            <v>15</v>
          </cell>
          <cell r="M103">
            <v>15</v>
          </cell>
          <cell r="N103">
            <v>15</v>
          </cell>
          <cell r="O103">
            <v>105</v>
          </cell>
        </row>
        <row r="104">
          <cell r="A104">
            <v>3728</v>
          </cell>
          <cell r="B104" t="str">
            <v>St. Anselm's RC Primary School</v>
          </cell>
          <cell r="C104" t="str">
            <v>Dartford</v>
          </cell>
          <cell r="D104" t="str">
            <v>886DA01</v>
          </cell>
          <cell r="E104" t="str">
            <v>Dartford North</v>
          </cell>
          <cell r="F104" t="str">
            <v>Primary</v>
          </cell>
          <cell r="G104" t="str">
            <v>Voluntary Aided</v>
          </cell>
          <cell r="H104">
            <v>30</v>
          </cell>
          <cell r="I104">
            <v>30</v>
          </cell>
          <cell r="J104">
            <v>30</v>
          </cell>
          <cell r="K104">
            <v>30</v>
          </cell>
          <cell r="L104">
            <v>30</v>
          </cell>
          <cell r="M104">
            <v>30</v>
          </cell>
          <cell r="N104">
            <v>30</v>
          </cell>
          <cell r="O104">
            <v>210</v>
          </cell>
        </row>
        <row r="105">
          <cell r="A105">
            <v>3021</v>
          </cell>
          <cell r="B105" t="str">
            <v>Stone St. Mary's CE Primary School</v>
          </cell>
          <cell r="C105" t="str">
            <v>Dartford</v>
          </cell>
          <cell r="D105" t="str">
            <v>886DA03</v>
          </cell>
          <cell r="E105" t="str">
            <v>Dartford East</v>
          </cell>
          <cell r="F105" t="str">
            <v>Primary</v>
          </cell>
          <cell r="G105" t="str">
            <v>Academy</v>
          </cell>
          <cell r="H105">
            <v>90</v>
          </cell>
          <cell r="I105">
            <v>90</v>
          </cell>
          <cell r="J105">
            <v>90</v>
          </cell>
          <cell r="K105">
            <v>90</v>
          </cell>
          <cell r="L105">
            <v>90</v>
          </cell>
          <cell r="M105">
            <v>90</v>
          </cell>
          <cell r="N105">
            <v>90</v>
          </cell>
          <cell r="O105">
            <v>630</v>
          </cell>
        </row>
        <row r="106">
          <cell r="A106">
            <v>5204</v>
          </cell>
          <cell r="B106" t="str">
            <v>Sutton-at-Hone CE Primary School</v>
          </cell>
          <cell r="C106" t="str">
            <v>Dartford</v>
          </cell>
          <cell r="D106" t="str">
            <v>886DA05</v>
          </cell>
          <cell r="E106" t="str">
            <v>Darenth and Sutton-at-Hone</v>
          </cell>
          <cell r="F106" t="str">
            <v>Primary</v>
          </cell>
          <cell r="G106" t="str">
            <v>Academy</v>
          </cell>
          <cell r="H106">
            <v>60</v>
          </cell>
          <cell r="I106">
            <v>60</v>
          </cell>
          <cell r="J106">
            <v>60</v>
          </cell>
          <cell r="K106">
            <v>60</v>
          </cell>
          <cell r="L106">
            <v>60</v>
          </cell>
          <cell r="M106">
            <v>60</v>
          </cell>
          <cell r="N106">
            <v>60</v>
          </cell>
          <cell r="O106">
            <v>420</v>
          </cell>
        </row>
        <row r="107">
          <cell r="A107">
            <v>2657</v>
          </cell>
          <cell r="B107" t="str">
            <v>Temple Hill Primary Academy</v>
          </cell>
          <cell r="C107" t="str">
            <v>Dartford</v>
          </cell>
          <cell r="D107" t="str">
            <v>886DA01</v>
          </cell>
          <cell r="E107" t="str">
            <v>Dartford North</v>
          </cell>
          <cell r="F107" t="str">
            <v>Primary</v>
          </cell>
          <cell r="G107" t="str">
            <v>Academy</v>
          </cell>
          <cell r="H107">
            <v>120</v>
          </cell>
          <cell r="I107">
            <v>120</v>
          </cell>
          <cell r="J107">
            <v>120</v>
          </cell>
          <cell r="K107">
            <v>120</v>
          </cell>
          <cell r="L107">
            <v>120</v>
          </cell>
          <cell r="M107">
            <v>120</v>
          </cell>
          <cell r="N107">
            <v>120</v>
          </cell>
          <cell r="O107">
            <v>840</v>
          </cell>
        </row>
        <row r="108">
          <cell r="A108">
            <v>2684</v>
          </cell>
          <cell r="B108" t="str">
            <v>Wentworth Primary School</v>
          </cell>
          <cell r="C108" t="str">
            <v>Dartford</v>
          </cell>
          <cell r="D108" t="str">
            <v>886DA02</v>
          </cell>
          <cell r="E108" t="str">
            <v>Dartford West</v>
          </cell>
          <cell r="F108" t="str">
            <v>Primary</v>
          </cell>
          <cell r="G108" t="str">
            <v>Academy</v>
          </cell>
          <cell r="H108">
            <v>90</v>
          </cell>
          <cell r="I108">
            <v>90</v>
          </cell>
          <cell r="J108">
            <v>90</v>
          </cell>
          <cell r="K108">
            <v>90</v>
          </cell>
          <cell r="L108">
            <v>90</v>
          </cell>
          <cell r="M108">
            <v>90</v>
          </cell>
          <cell r="N108">
            <v>90</v>
          </cell>
          <cell r="O108">
            <v>630</v>
          </cell>
        </row>
        <row r="109">
          <cell r="A109">
            <v>2676</v>
          </cell>
          <cell r="B109" t="str">
            <v>West Hill Primary Academy</v>
          </cell>
          <cell r="C109" t="str">
            <v>Dartford</v>
          </cell>
          <cell r="D109" t="str">
            <v>886DA02</v>
          </cell>
          <cell r="E109" t="str">
            <v>Dartford West</v>
          </cell>
          <cell r="F109" t="str">
            <v>Primary</v>
          </cell>
          <cell r="G109" t="str">
            <v>Academy</v>
          </cell>
          <cell r="H109">
            <v>75</v>
          </cell>
          <cell r="I109">
            <v>75</v>
          </cell>
          <cell r="J109">
            <v>75</v>
          </cell>
          <cell r="K109">
            <v>75</v>
          </cell>
          <cell r="L109">
            <v>75</v>
          </cell>
          <cell r="M109">
            <v>75</v>
          </cell>
          <cell r="N109">
            <v>75</v>
          </cell>
          <cell r="O109">
            <v>525</v>
          </cell>
        </row>
        <row r="110">
          <cell r="A110">
            <v>2077</v>
          </cell>
          <cell r="B110" t="str">
            <v>Westgate Primary School</v>
          </cell>
          <cell r="C110" t="str">
            <v>Dartford</v>
          </cell>
          <cell r="D110" t="str">
            <v>886DA02</v>
          </cell>
          <cell r="E110" t="str">
            <v>Dartford West</v>
          </cell>
          <cell r="F110" t="str">
            <v>Primary</v>
          </cell>
          <cell r="G110" t="str">
            <v>Academy</v>
          </cell>
          <cell r="H110">
            <v>30</v>
          </cell>
          <cell r="I110">
            <v>30</v>
          </cell>
          <cell r="J110">
            <v>30</v>
          </cell>
          <cell r="K110">
            <v>30</v>
          </cell>
          <cell r="L110">
            <v>30</v>
          </cell>
          <cell r="M110">
            <v>30</v>
          </cell>
          <cell r="N110">
            <v>30</v>
          </cell>
          <cell r="O110">
            <v>210</v>
          </cell>
        </row>
        <row r="111">
          <cell r="A111">
            <v>5219</v>
          </cell>
          <cell r="B111" t="str">
            <v>Wilmington Primary School</v>
          </cell>
          <cell r="C111" t="str">
            <v>Dartford</v>
          </cell>
          <cell r="D111" t="str">
            <v>886DA04</v>
          </cell>
          <cell r="E111" t="str">
            <v>Dartford South West</v>
          </cell>
          <cell r="F111" t="str">
            <v>Primary</v>
          </cell>
          <cell r="G111" t="str">
            <v>Academy</v>
          </cell>
          <cell r="H111">
            <v>30</v>
          </cell>
          <cell r="I111">
            <v>30</v>
          </cell>
          <cell r="J111">
            <v>30</v>
          </cell>
          <cell r="K111">
            <v>30</v>
          </cell>
          <cell r="L111">
            <v>30</v>
          </cell>
          <cell r="M111">
            <v>30</v>
          </cell>
          <cell r="N111">
            <v>30</v>
          </cell>
          <cell r="O111">
            <v>210</v>
          </cell>
        </row>
        <row r="112">
          <cell r="A112">
            <v>3351</v>
          </cell>
          <cell r="B112" t="str">
            <v>Ash Cartwright &amp; Kelsey CE Primary School</v>
          </cell>
          <cell r="C112" t="str">
            <v>Dover</v>
          </cell>
          <cell r="D112" t="str">
            <v>886DO07</v>
          </cell>
          <cell r="E112" t="str">
            <v>Ash and Wingham</v>
          </cell>
          <cell r="F112" t="str">
            <v>Primary</v>
          </cell>
          <cell r="G112" t="str">
            <v>Voluntary Aided</v>
          </cell>
          <cell r="H112">
            <v>30</v>
          </cell>
          <cell r="I112">
            <v>30</v>
          </cell>
          <cell r="J112">
            <v>30</v>
          </cell>
          <cell r="K112">
            <v>30</v>
          </cell>
          <cell r="L112">
            <v>30</v>
          </cell>
          <cell r="M112">
            <v>30</v>
          </cell>
          <cell r="N112">
            <v>30</v>
          </cell>
          <cell r="O112">
            <v>210</v>
          </cell>
        </row>
        <row r="113">
          <cell r="A113">
            <v>2454</v>
          </cell>
          <cell r="B113" t="str">
            <v>Aycliffe Community Primary School</v>
          </cell>
          <cell r="C113" t="str">
            <v>Dover</v>
          </cell>
          <cell r="D113" t="str">
            <v>886DO03</v>
          </cell>
          <cell r="E113" t="str">
            <v>Dover West</v>
          </cell>
          <cell r="F113" t="str">
            <v>Primary</v>
          </cell>
          <cell r="G113" t="str">
            <v>Community</v>
          </cell>
          <cell r="H113">
            <v>20</v>
          </cell>
          <cell r="I113">
            <v>20</v>
          </cell>
          <cell r="J113">
            <v>20</v>
          </cell>
          <cell r="K113">
            <v>20</v>
          </cell>
          <cell r="L113">
            <v>20</v>
          </cell>
          <cell r="M113">
            <v>20</v>
          </cell>
          <cell r="N113">
            <v>20</v>
          </cell>
          <cell r="O113">
            <v>140</v>
          </cell>
        </row>
        <row r="114">
          <cell r="A114">
            <v>2648</v>
          </cell>
          <cell r="B114" t="str">
            <v>Aylesham Primary School</v>
          </cell>
          <cell r="C114" t="str">
            <v>Dover</v>
          </cell>
          <cell r="D114" t="str">
            <v>886DO08</v>
          </cell>
          <cell r="E114" t="str">
            <v>Aylesham</v>
          </cell>
          <cell r="F114" t="str">
            <v>Primary</v>
          </cell>
          <cell r="G114" t="str">
            <v>Community</v>
          </cell>
          <cell r="H114">
            <v>60</v>
          </cell>
          <cell r="I114">
            <v>60</v>
          </cell>
          <cell r="J114">
            <v>60</v>
          </cell>
          <cell r="K114">
            <v>60</v>
          </cell>
          <cell r="L114">
            <v>60</v>
          </cell>
          <cell r="M114">
            <v>60</v>
          </cell>
          <cell r="N114">
            <v>60</v>
          </cell>
          <cell r="O114">
            <v>420</v>
          </cell>
        </row>
        <row r="115">
          <cell r="A115">
            <v>2310</v>
          </cell>
          <cell r="B115" t="str">
            <v>Barton Junior School</v>
          </cell>
          <cell r="C115" t="str">
            <v>Dover</v>
          </cell>
          <cell r="D115" t="str">
            <v>886DO01</v>
          </cell>
          <cell r="E115" t="str">
            <v>Dover Town</v>
          </cell>
          <cell r="F115" t="str">
            <v>Junior</v>
          </cell>
          <cell r="G115" t="str">
            <v>Academy</v>
          </cell>
          <cell r="H115">
            <v>0</v>
          </cell>
          <cell r="I115">
            <v>0</v>
          </cell>
          <cell r="J115">
            <v>0</v>
          </cell>
          <cell r="K115">
            <v>60</v>
          </cell>
          <cell r="L115">
            <v>60</v>
          </cell>
          <cell r="M115">
            <v>60</v>
          </cell>
          <cell r="N115">
            <v>60</v>
          </cell>
          <cell r="O115">
            <v>240</v>
          </cell>
        </row>
        <row r="116">
          <cell r="A116">
            <v>2559</v>
          </cell>
          <cell r="B116" t="str">
            <v>Capel-le-Ferne Primary School</v>
          </cell>
          <cell r="C116" t="str">
            <v>Dover</v>
          </cell>
          <cell r="D116" t="str">
            <v>886DO03</v>
          </cell>
          <cell r="E116" t="str">
            <v>Dover West</v>
          </cell>
          <cell r="F116" t="str">
            <v>Primary</v>
          </cell>
          <cell r="G116" t="str">
            <v>Community</v>
          </cell>
          <cell r="H116">
            <v>30</v>
          </cell>
          <cell r="I116">
            <v>30</v>
          </cell>
          <cell r="J116">
            <v>30</v>
          </cell>
          <cell r="K116">
            <v>30</v>
          </cell>
          <cell r="L116">
            <v>30</v>
          </cell>
          <cell r="M116">
            <v>30</v>
          </cell>
          <cell r="N116">
            <v>30</v>
          </cell>
          <cell r="O116">
            <v>210</v>
          </cell>
        </row>
        <row r="117">
          <cell r="A117">
            <v>2058</v>
          </cell>
          <cell r="B117" t="str">
            <v>Charlton CE Primary School</v>
          </cell>
          <cell r="C117" t="str">
            <v>Dover</v>
          </cell>
          <cell r="D117" t="str">
            <v>886DO01</v>
          </cell>
          <cell r="E117" t="str">
            <v>Dover Town</v>
          </cell>
          <cell r="F117" t="str">
            <v>Primary</v>
          </cell>
          <cell r="G117" t="str">
            <v>Academy</v>
          </cell>
          <cell r="H117">
            <v>30</v>
          </cell>
          <cell r="I117">
            <v>30</v>
          </cell>
          <cell r="J117">
            <v>30</v>
          </cell>
          <cell r="K117">
            <v>30</v>
          </cell>
          <cell r="L117">
            <v>30</v>
          </cell>
          <cell r="M117">
            <v>30</v>
          </cell>
          <cell r="N117">
            <v>30</v>
          </cell>
          <cell r="O117">
            <v>210</v>
          </cell>
        </row>
        <row r="118">
          <cell r="A118">
            <v>3353</v>
          </cell>
          <cell r="B118" t="str">
            <v>Deal Parochial CE Primary School</v>
          </cell>
          <cell r="C118" t="str">
            <v>Dover</v>
          </cell>
          <cell r="D118" t="str">
            <v>886DO05</v>
          </cell>
          <cell r="E118" t="str">
            <v>Deal</v>
          </cell>
          <cell r="F118" t="str">
            <v>Primary</v>
          </cell>
          <cell r="G118" t="str">
            <v>Academy</v>
          </cell>
          <cell r="H118">
            <v>30</v>
          </cell>
          <cell r="I118">
            <v>30</v>
          </cell>
          <cell r="J118">
            <v>30</v>
          </cell>
          <cell r="K118">
            <v>30</v>
          </cell>
          <cell r="L118">
            <v>30</v>
          </cell>
          <cell r="M118">
            <v>30</v>
          </cell>
          <cell r="N118">
            <v>30</v>
          </cell>
          <cell r="O118">
            <v>210</v>
          </cell>
        </row>
        <row r="119">
          <cell r="A119">
            <v>3163</v>
          </cell>
          <cell r="B119" t="str">
            <v>Downs CE Primary School</v>
          </cell>
          <cell r="C119" t="str">
            <v>Dover</v>
          </cell>
          <cell r="D119" t="str">
            <v>886DO05</v>
          </cell>
          <cell r="E119" t="str">
            <v>Deal</v>
          </cell>
          <cell r="F119" t="str">
            <v>Primary</v>
          </cell>
          <cell r="G119" t="str">
            <v>Academy</v>
          </cell>
          <cell r="H119">
            <v>60</v>
          </cell>
          <cell r="I119">
            <v>60</v>
          </cell>
          <cell r="J119">
            <v>60</v>
          </cell>
          <cell r="K119">
            <v>60</v>
          </cell>
          <cell r="L119">
            <v>60</v>
          </cell>
          <cell r="M119">
            <v>60</v>
          </cell>
          <cell r="N119">
            <v>60</v>
          </cell>
          <cell r="O119">
            <v>420</v>
          </cell>
        </row>
        <row r="120">
          <cell r="A120">
            <v>3167</v>
          </cell>
          <cell r="B120" t="str">
            <v>Eastry CE Primary School</v>
          </cell>
          <cell r="C120" t="str">
            <v>Dover</v>
          </cell>
          <cell r="D120" t="str">
            <v>886DO06</v>
          </cell>
          <cell r="E120" t="str">
            <v>Sandwich and Eastry</v>
          </cell>
          <cell r="F120" t="str">
            <v>Primary</v>
          </cell>
          <cell r="G120" t="str">
            <v>Voluntary Controlled</v>
          </cell>
          <cell r="H120">
            <v>30</v>
          </cell>
          <cell r="I120">
            <v>30</v>
          </cell>
          <cell r="J120">
            <v>30</v>
          </cell>
          <cell r="K120">
            <v>30</v>
          </cell>
          <cell r="L120">
            <v>30</v>
          </cell>
          <cell r="M120">
            <v>30</v>
          </cell>
          <cell r="N120">
            <v>30</v>
          </cell>
          <cell r="O120">
            <v>210</v>
          </cell>
        </row>
        <row r="121">
          <cell r="A121">
            <v>2320</v>
          </cell>
          <cell r="B121" t="str">
            <v>Eythorne Elvington Community Primary School</v>
          </cell>
          <cell r="C121" t="str">
            <v>Dover</v>
          </cell>
          <cell r="D121" t="str">
            <v>886DO09</v>
          </cell>
          <cell r="E121" t="str">
            <v>Eythorne and Shepherdswell</v>
          </cell>
          <cell r="F121" t="str">
            <v>Primary</v>
          </cell>
          <cell r="G121" t="str">
            <v>Community</v>
          </cell>
          <cell r="H121">
            <v>20</v>
          </cell>
          <cell r="I121">
            <v>20</v>
          </cell>
          <cell r="J121">
            <v>20</v>
          </cell>
          <cell r="K121">
            <v>20</v>
          </cell>
          <cell r="L121">
            <v>20</v>
          </cell>
          <cell r="M121">
            <v>20</v>
          </cell>
          <cell r="N121">
            <v>20</v>
          </cell>
          <cell r="O121">
            <v>140</v>
          </cell>
        </row>
        <row r="122">
          <cell r="A122">
            <v>3168</v>
          </cell>
          <cell r="B122" t="str">
            <v>Goodnestone CE Primary School</v>
          </cell>
          <cell r="C122" t="str">
            <v>Dover</v>
          </cell>
          <cell r="D122" t="str">
            <v>886DO07</v>
          </cell>
          <cell r="E122" t="str">
            <v>Ash and Wingham</v>
          </cell>
          <cell r="F122" t="str">
            <v>Primary</v>
          </cell>
          <cell r="G122" t="str">
            <v>Voluntary Controlled</v>
          </cell>
          <cell r="H122">
            <v>10</v>
          </cell>
          <cell r="I122">
            <v>10</v>
          </cell>
          <cell r="J122">
            <v>10</v>
          </cell>
          <cell r="K122">
            <v>10</v>
          </cell>
          <cell r="L122">
            <v>10</v>
          </cell>
          <cell r="M122">
            <v>10</v>
          </cell>
          <cell r="N122">
            <v>10</v>
          </cell>
          <cell r="O122">
            <v>70</v>
          </cell>
        </row>
        <row r="123">
          <cell r="A123">
            <v>3916</v>
          </cell>
          <cell r="B123" t="str">
            <v>Green Park Community Primary School</v>
          </cell>
          <cell r="C123" t="str">
            <v>Dover</v>
          </cell>
          <cell r="D123" t="str">
            <v>886DO01</v>
          </cell>
          <cell r="E123" t="str">
            <v>Dover Town</v>
          </cell>
          <cell r="F123" t="str">
            <v>Primary</v>
          </cell>
          <cell r="G123" t="str">
            <v>Community</v>
          </cell>
          <cell r="H123">
            <v>60</v>
          </cell>
          <cell r="I123">
            <v>60</v>
          </cell>
          <cell r="J123">
            <v>60</v>
          </cell>
          <cell r="K123">
            <v>60</v>
          </cell>
          <cell r="L123">
            <v>60</v>
          </cell>
          <cell r="M123">
            <v>60</v>
          </cell>
          <cell r="N123">
            <v>60</v>
          </cell>
          <cell r="O123">
            <v>420</v>
          </cell>
        </row>
        <row r="124">
          <cell r="A124">
            <v>3169</v>
          </cell>
          <cell r="B124" t="str">
            <v>Guston CE Primary School</v>
          </cell>
          <cell r="C124" t="str">
            <v>Dover</v>
          </cell>
          <cell r="D124" t="str">
            <v>886DO04</v>
          </cell>
          <cell r="E124" t="str">
            <v>Dover East</v>
          </cell>
          <cell r="F124" t="str">
            <v>Primary</v>
          </cell>
          <cell r="G124" t="str">
            <v>Voluntary Controlled</v>
          </cell>
          <cell r="H124">
            <v>22</v>
          </cell>
          <cell r="I124">
            <v>22</v>
          </cell>
          <cell r="J124">
            <v>22</v>
          </cell>
          <cell r="K124">
            <v>22</v>
          </cell>
          <cell r="L124">
            <v>22</v>
          </cell>
          <cell r="M124">
            <v>22</v>
          </cell>
          <cell r="N124">
            <v>22</v>
          </cell>
          <cell r="O124">
            <v>154</v>
          </cell>
        </row>
        <row r="125">
          <cell r="A125">
            <v>3911</v>
          </cell>
          <cell r="B125" t="str">
            <v>Hornbeam Primary School</v>
          </cell>
          <cell r="C125" t="str">
            <v>Dover</v>
          </cell>
          <cell r="D125" t="str">
            <v>886DO05</v>
          </cell>
          <cell r="E125" t="str">
            <v>Deal</v>
          </cell>
          <cell r="F125" t="str">
            <v>Primary</v>
          </cell>
          <cell r="G125" t="str">
            <v>Academy</v>
          </cell>
          <cell r="H125">
            <v>30</v>
          </cell>
          <cell r="I125">
            <v>30</v>
          </cell>
          <cell r="J125">
            <v>30</v>
          </cell>
          <cell r="K125">
            <v>30</v>
          </cell>
          <cell r="L125">
            <v>30</v>
          </cell>
          <cell r="M125">
            <v>30</v>
          </cell>
          <cell r="N125">
            <v>30</v>
          </cell>
          <cell r="O125">
            <v>210</v>
          </cell>
        </row>
        <row r="126">
          <cell r="A126">
            <v>3173</v>
          </cell>
          <cell r="B126" t="str">
            <v>Kingsdown &amp; Ringwould CE Primary School</v>
          </cell>
          <cell r="C126" t="str">
            <v>Dover</v>
          </cell>
          <cell r="D126" t="str">
            <v>886DO05</v>
          </cell>
          <cell r="E126" t="str">
            <v>Deal</v>
          </cell>
          <cell r="F126" t="str">
            <v>Primary</v>
          </cell>
          <cell r="G126" t="str">
            <v>Academy</v>
          </cell>
          <cell r="H126">
            <v>30</v>
          </cell>
          <cell r="I126">
            <v>30</v>
          </cell>
          <cell r="J126">
            <v>30</v>
          </cell>
          <cell r="K126">
            <v>30</v>
          </cell>
          <cell r="L126">
            <v>30</v>
          </cell>
          <cell r="M126">
            <v>30</v>
          </cell>
          <cell r="N126">
            <v>30</v>
          </cell>
          <cell r="O126">
            <v>210</v>
          </cell>
        </row>
        <row r="127">
          <cell r="A127">
            <v>2318</v>
          </cell>
          <cell r="B127" t="str">
            <v>Langdon Primary School</v>
          </cell>
          <cell r="C127" t="str">
            <v>Dover</v>
          </cell>
          <cell r="D127" t="str">
            <v>886DO04</v>
          </cell>
          <cell r="E127" t="str">
            <v>Dover East</v>
          </cell>
          <cell r="F127" t="str">
            <v>Primary</v>
          </cell>
          <cell r="G127" t="str">
            <v>Community</v>
          </cell>
          <cell r="H127">
            <v>15</v>
          </cell>
          <cell r="I127">
            <v>15</v>
          </cell>
          <cell r="J127">
            <v>15</v>
          </cell>
          <cell r="K127">
            <v>15</v>
          </cell>
          <cell r="L127">
            <v>15</v>
          </cell>
          <cell r="M127">
            <v>15</v>
          </cell>
          <cell r="N127">
            <v>15</v>
          </cell>
          <cell r="O127">
            <v>105</v>
          </cell>
        </row>
        <row r="128">
          <cell r="A128">
            <v>2321</v>
          </cell>
          <cell r="B128" t="str">
            <v>Lydden Primary School</v>
          </cell>
          <cell r="C128" t="str">
            <v>Dover</v>
          </cell>
          <cell r="D128" t="str">
            <v>886DO02</v>
          </cell>
          <cell r="E128" t="str">
            <v>Whitfield and Dover North</v>
          </cell>
          <cell r="F128" t="str">
            <v>Primary</v>
          </cell>
          <cell r="G128" t="str">
            <v>Community</v>
          </cell>
          <cell r="H128">
            <v>12</v>
          </cell>
          <cell r="I128">
            <v>12</v>
          </cell>
          <cell r="J128">
            <v>12</v>
          </cell>
          <cell r="K128">
            <v>12</v>
          </cell>
          <cell r="L128">
            <v>12</v>
          </cell>
          <cell r="M128">
            <v>12</v>
          </cell>
          <cell r="N128">
            <v>12</v>
          </cell>
          <cell r="O128">
            <v>84</v>
          </cell>
        </row>
        <row r="129">
          <cell r="A129">
            <v>3171</v>
          </cell>
          <cell r="B129" t="str">
            <v>Nonington CE Primary School</v>
          </cell>
          <cell r="C129" t="str">
            <v>Dover</v>
          </cell>
          <cell r="D129" t="str">
            <v>886DO08</v>
          </cell>
          <cell r="E129" t="str">
            <v>Aylesham</v>
          </cell>
          <cell r="F129" t="str">
            <v>Primary</v>
          </cell>
          <cell r="G129" t="str">
            <v>Voluntary Controlled</v>
          </cell>
          <cell r="H129">
            <v>12</v>
          </cell>
          <cell r="I129">
            <v>12</v>
          </cell>
          <cell r="J129">
            <v>12</v>
          </cell>
          <cell r="K129">
            <v>12</v>
          </cell>
          <cell r="L129">
            <v>12</v>
          </cell>
          <cell r="M129">
            <v>12</v>
          </cell>
          <cell r="N129">
            <v>12</v>
          </cell>
          <cell r="O129">
            <v>84</v>
          </cell>
        </row>
        <row r="130">
          <cell r="A130">
            <v>3172</v>
          </cell>
          <cell r="B130" t="str">
            <v>Northbourne CE Primary School</v>
          </cell>
          <cell r="C130" t="str">
            <v>Dover</v>
          </cell>
          <cell r="D130" t="str">
            <v>886DO06</v>
          </cell>
          <cell r="E130" t="str">
            <v>Sandwich and Eastry</v>
          </cell>
          <cell r="F130" t="str">
            <v>Primary</v>
          </cell>
          <cell r="G130" t="str">
            <v>Academy</v>
          </cell>
          <cell r="H130">
            <v>20</v>
          </cell>
          <cell r="I130">
            <v>20</v>
          </cell>
          <cell r="J130">
            <v>20</v>
          </cell>
          <cell r="K130">
            <v>20</v>
          </cell>
          <cell r="L130">
            <v>20</v>
          </cell>
          <cell r="M130">
            <v>20</v>
          </cell>
          <cell r="N130">
            <v>20</v>
          </cell>
          <cell r="O130">
            <v>140</v>
          </cell>
        </row>
        <row r="131">
          <cell r="A131">
            <v>2322</v>
          </cell>
          <cell r="B131" t="str">
            <v>Preston Primary School</v>
          </cell>
          <cell r="C131" t="str">
            <v>Dover</v>
          </cell>
          <cell r="D131" t="str">
            <v>886DO07</v>
          </cell>
          <cell r="E131" t="str">
            <v>Ash and Wingham</v>
          </cell>
          <cell r="F131" t="str">
            <v>Primary</v>
          </cell>
          <cell r="G131" t="str">
            <v>Community</v>
          </cell>
          <cell r="H131">
            <v>20</v>
          </cell>
          <cell r="I131">
            <v>20</v>
          </cell>
          <cell r="J131">
            <v>20</v>
          </cell>
          <cell r="K131">
            <v>20</v>
          </cell>
          <cell r="L131">
            <v>20</v>
          </cell>
          <cell r="M131">
            <v>20</v>
          </cell>
          <cell r="N131">
            <v>20</v>
          </cell>
          <cell r="O131">
            <v>140</v>
          </cell>
        </row>
        <row r="132">
          <cell r="A132">
            <v>2309</v>
          </cell>
          <cell r="B132" t="str">
            <v>Priory Fields School</v>
          </cell>
          <cell r="C132" t="str">
            <v>Dover</v>
          </cell>
          <cell r="D132" t="str">
            <v>886DO03</v>
          </cell>
          <cell r="E132" t="str">
            <v>Dover West</v>
          </cell>
          <cell r="F132" t="str">
            <v>Primary</v>
          </cell>
          <cell r="G132" t="str">
            <v>Academy</v>
          </cell>
          <cell r="H132">
            <v>60</v>
          </cell>
          <cell r="I132">
            <v>60</v>
          </cell>
          <cell r="J132">
            <v>60</v>
          </cell>
          <cell r="K132">
            <v>60</v>
          </cell>
          <cell r="L132">
            <v>60</v>
          </cell>
          <cell r="M132">
            <v>60</v>
          </cell>
          <cell r="N132">
            <v>60</v>
          </cell>
          <cell r="O132">
            <v>420</v>
          </cell>
        </row>
        <row r="133">
          <cell r="A133">
            <v>2312</v>
          </cell>
          <cell r="B133" t="str">
            <v>River Primary School</v>
          </cell>
          <cell r="C133" t="str">
            <v>Dover</v>
          </cell>
          <cell r="D133" t="str">
            <v>886DO02</v>
          </cell>
          <cell r="E133" t="str">
            <v>Whitfield and Dover North</v>
          </cell>
          <cell r="F133" t="str">
            <v>Primary</v>
          </cell>
          <cell r="G133" t="str">
            <v>Community</v>
          </cell>
          <cell r="H133">
            <v>60</v>
          </cell>
          <cell r="I133">
            <v>60</v>
          </cell>
          <cell r="J133">
            <v>60</v>
          </cell>
          <cell r="K133">
            <v>60</v>
          </cell>
          <cell r="L133">
            <v>60</v>
          </cell>
          <cell r="M133">
            <v>60</v>
          </cell>
          <cell r="N133">
            <v>60</v>
          </cell>
          <cell r="O133">
            <v>420</v>
          </cell>
        </row>
        <row r="134">
          <cell r="A134">
            <v>2659</v>
          </cell>
          <cell r="B134" t="str">
            <v>Sandown School</v>
          </cell>
          <cell r="C134" t="str">
            <v>Dover</v>
          </cell>
          <cell r="D134" t="str">
            <v>886DO05</v>
          </cell>
          <cell r="E134" t="str">
            <v>Deal</v>
          </cell>
          <cell r="F134" t="str">
            <v>Primary</v>
          </cell>
          <cell r="G134" t="str">
            <v>Academy</v>
          </cell>
          <cell r="H134">
            <v>60</v>
          </cell>
          <cell r="I134">
            <v>60</v>
          </cell>
          <cell r="J134">
            <v>60</v>
          </cell>
          <cell r="K134">
            <v>60</v>
          </cell>
          <cell r="L134">
            <v>60</v>
          </cell>
          <cell r="M134">
            <v>60</v>
          </cell>
          <cell r="N134">
            <v>60</v>
          </cell>
          <cell r="O134">
            <v>420</v>
          </cell>
        </row>
        <row r="135">
          <cell r="A135">
            <v>2626</v>
          </cell>
          <cell r="B135" t="str">
            <v>Sandwich Infant School</v>
          </cell>
          <cell r="C135" t="str">
            <v>Dover</v>
          </cell>
          <cell r="D135" t="str">
            <v>886DO06</v>
          </cell>
          <cell r="E135" t="str">
            <v>Sandwich and Eastry</v>
          </cell>
          <cell r="F135" t="str">
            <v>Infant</v>
          </cell>
          <cell r="G135" t="str">
            <v>Academy</v>
          </cell>
          <cell r="H135">
            <v>56</v>
          </cell>
          <cell r="I135">
            <v>56</v>
          </cell>
          <cell r="J135">
            <v>56</v>
          </cell>
          <cell r="K135">
            <v>0</v>
          </cell>
          <cell r="L135">
            <v>0</v>
          </cell>
          <cell r="M135">
            <v>0</v>
          </cell>
          <cell r="N135">
            <v>0</v>
          </cell>
          <cell r="O135">
            <v>168</v>
          </cell>
        </row>
        <row r="136">
          <cell r="A136">
            <v>2627</v>
          </cell>
          <cell r="B136" t="str">
            <v>Sandwich Junior School</v>
          </cell>
          <cell r="C136" t="str">
            <v>Dover</v>
          </cell>
          <cell r="D136" t="str">
            <v>886DO06</v>
          </cell>
          <cell r="E136" t="str">
            <v>Sandwich and Eastry</v>
          </cell>
          <cell r="F136" t="str">
            <v>Junior</v>
          </cell>
          <cell r="G136" t="str">
            <v>Community</v>
          </cell>
          <cell r="H136">
            <v>0</v>
          </cell>
          <cell r="I136">
            <v>0</v>
          </cell>
          <cell r="J136">
            <v>0</v>
          </cell>
          <cell r="K136">
            <v>60</v>
          </cell>
          <cell r="L136">
            <v>60</v>
          </cell>
          <cell r="M136">
            <v>60</v>
          </cell>
          <cell r="N136">
            <v>60</v>
          </cell>
          <cell r="O136">
            <v>240</v>
          </cell>
        </row>
        <row r="137">
          <cell r="A137">
            <v>2316</v>
          </cell>
          <cell r="B137" t="str">
            <v>Shatterlocks Infant School</v>
          </cell>
          <cell r="C137" t="str">
            <v>Dover</v>
          </cell>
          <cell r="D137" t="str">
            <v>886DO01</v>
          </cell>
          <cell r="E137" t="str">
            <v>Dover Town</v>
          </cell>
          <cell r="F137" t="str">
            <v>Infant</v>
          </cell>
          <cell r="G137" t="str">
            <v>Academy</v>
          </cell>
          <cell r="H137">
            <v>60</v>
          </cell>
          <cell r="I137">
            <v>60</v>
          </cell>
          <cell r="J137">
            <v>60</v>
          </cell>
          <cell r="K137">
            <v>0</v>
          </cell>
          <cell r="L137">
            <v>0</v>
          </cell>
          <cell r="M137">
            <v>0</v>
          </cell>
          <cell r="N137">
            <v>0</v>
          </cell>
          <cell r="O137">
            <v>180</v>
          </cell>
        </row>
        <row r="138">
          <cell r="A138">
            <v>3175</v>
          </cell>
          <cell r="B138" t="str">
            <v>Shepherdswell CE Primary School</v>
          </cell>
          <cell r="C138" t="str">
            <v>Dover</v>
          </cell>
          <cell r="D138" t="str">
            <v>886DO09</v>
          </cell>
          <cell r="E138" t="str">
            <v>Eythorne and Shepherdswell</v>
          </cell>
          <cell r="F138" t="str">
            <v>Primary</v>
          </cell>
          <cell r="G138" t="str">
            <v>Voluntary Controlled</v>
          </cell>
          <cell r="H138">
            <v>30</v>
          </cell>
          <cell r="I138">
            <v>30</v>
          </cell>
          <cell r="J138">
            <v>30</v>
          </cell>
          <cell r="K138">
            <v>30</v>
          </cell>
          <cell r="L138">
            <v>30</v>
          </cell>
          <cell r="M138">
            <v>30</v>
          </cell>
          <cell r="N138">
            <v>30</v>
          </cell>
          <cell r="O138">
            <v>210</v>
          </cell>
        </row>
        <row r="139">
          <cell r="A139">
            <v>3358</v>
          </cell>
          <cell r="B139" t="str">
            <v>Sholden CE Primary School</v>
          </cell>
          <cell r="C139" t="str">
            <v>Dover</v>
          </cell>
          <cell r="D139" t="str">
            <v>886DO05</v>
          </cell>
          <cell r="E139" t="str">
            <v>Deal</v>
          </cell>
          <cell r="F139" t="str">
            <v>Primary</v>
          </cell>
          <cell r="G139" t="str">
            <v>Academy</v>
          </cell>
          <cell r="H139">
            <v>15</v>
          </cell>
          <cell r="I139">
            <v>15</v>
          </cell>
          <cell r="J139">
            <v>15</v>
          </cell>
          <cell r="K139">
            <v>15</v>
          </cell>
          <cell r="L139">
            <v>15</v>
          </cell>
          <cell r="M139">
            <v>15</v>
          </cell>
          <cell r="N139">
            <v>15</v>
          </cell>
          <cell r="O139">
            <v>105</v>
          </cell>
        </row>
        <row r="140">
          <cell r="A140">
            <v>3719</v>
          </cell>
          <cell r="B140" t="str">
            <v>St. Joseph's RC Primary School (Aylesham)</v>
          </cell>
          <cell r="C140" t="str">
            <v>Dover</v>
          </cell>
          <cell r="D140" t="str">
            <v>886DO08</v>
          </cell>
          <cell r="E140" t="str">
            <v>Aylesham</v>
          </cell>
          <cell r="F140" t="str">
            <v>Primary</v>
          </cell>
          <cell r="G140" t="str">
            <v>Academy</v>
          </cell>
          <cell r="H140">
            <v>30</v>
          </cell>
          <cell r="I140">
            <v>30</v>
          </cell>
          <cell r="J140">
            <v>30</v>
          </cell>
          <cell r="K140">
            <v>30</v>
          </cell>
          <cell r="L140">
            <v>30</v>
          </cell>
          <cell r="M140">
            <v>30</v>
          </cell>
          <cell r="N140">
            <v>30</v>
          </cell>
          <cell r="O140">
            <v>210</v>
          </cell>
        </row>
        <row r="141">
          <cell r="A141">
            <v>2532</v>
          </cell>
          <cell r="B141" t="str">
            <v>St. Margaret's-at-Cliffe Primary School</v>
          </cell>
          <cell r="C141" t="str">
            <v>Dover</v>
          </cell>
          <cell r="D141" t="str">
            <v>886DO04</v>
          </cell>
          <cell r="E141" t="str">
            <v>Dover East</v>
          </cell>
          <cell r="F141" t="str">
            <v>Primary</v>
          </cell>
          <cell r="G141" t="str">
            <v>Community</v>
          </cell>
          <cell r="H141">
            <v>30</v>
          </cell>
          <cell r="I141">
            <v>30</v>
          </cell>
          <cell r="J141">
            <v>30</v>
          </cell>
          <cell r="K141">
            <v>30</v>
          </cell>
          <cell r="L141">
            <v>30</v>
          </cell>
          <cell r="M141">
            <v>30</v>
          </cell>
          <cell r="N141">
            <v>30</v>
          </cell>
          <cell r="O141">
            <v>210</v>
          </cell>
        </row>
        <row r="142">
          <cell r="A142">
            <v>2313</v>
          </cell>
          <cell r="B142" t="str">
            <v>St. Martin's School (Dover)</v>
          </cell>
          <cell r="C142" t="str">
            <v>Dover</v>
          </cell>
          <cell r="D142" t="str">
            <v>886DO03</v>
          </cell>
          <cell r="E142" t="str">
            <v>Dover West</v>
          </cell>
          <cell r="F142" t="str">
            <v>Primary</v>
          </cell>
          <cell r="G142" t="str">
            <v>Academy</v>
          </cell>
          <cell r="H142">
            <v>30</v>
          </cell>
          <cell r="I142">
            <v>30</v>
          </cell>
          <cell r="J142">
            <v>30</v>
          </cell>
          <cell r="K142">
            <v>30</v>
          </cell>
          <cell r="L142">
            <v>30</v>
          </cell>
          <cell r="M142">
            <v>30</v>
          </cell>
          <cell r="N142">
            <v>30</v>
          </cell>
          <cell r="O142">
            <v>210</v>
          </cell>
        </row>
        <row r="143">
          <cell r="A143">
            <v>3356</v>
          </cell>
          <cell r="B143" t="str">
            <v>St. Mary's CE Primary School (Dover)</v>
          </cell>
          <cell r="C143" t="str">
            <v>Dover</v>
          </cell>
          <cell r="D143" t="str">
            <v>886DO01</v>
          </cell>
          <cell r="E143" t="str">
            <v>Dover Town</v>
          </cell>
          <cell r="F143" t="str">
            <v>Primary</v>
          </cell>
          <cell r="G143" t="str">
            <v>Voluntary Aided</v>
          </cell>
          <cell r="H143">
            <v>30</v>
          </cell>
          <cell r="I143">
            <v>30</v>
          </cell>
          <cell r="J143">
            <v>30</v>
          </cell>
          <cell r="K143">
            <v>30</v>
          </cell>
          <cell r="L143">
            <v>30</v>
          </cell>
          <cell r="M143">
            <v>30</v>
          </cell>
          <cell r="N143">
            <v>30</v>
          </cell>
          <cell r="O143">
            <v>210</v>
          </cell>
        </row>
        <row r="144">
          <cell r="A144">
            <v>3720</v>
          </cell>
          <cell r="B144" t="str">
            <v>St. Mary's RC Primary School (Deal)</v>
          </cell>
          <cell r="C144" t="str">
            <v>Dover</v>
          </cell>
          <cell r="D144" t="str">
            <v>886DO05</v>
          </cell>
          <cell r="E144" t="str">
            <v>Deal</v>
          </cell>
          <cell r="F144" t="str">
            <v>Primary</v>
          </cell>
          <cell r="G144" t="str">
            <v>Academy</v>
          </cell>
          <cell r="H144">
            <v>30</v>
          </cell>
          <cell r="I144">
            <v>30</v>
          </cell>
          <cell r="J144">
            <v>30</v>
          </cell>
          <cell r="K144">
            <v>30</v>
          </cell>
          <cell r="L144">
            <v>30</v>
          </cell>
          <cell r="M144">
            <v>30</v>
          </cell>
          <cell r="N144">
            <v>30</v>
          </cell>
          <cell r="O144">
            <v>210</v>
          </cell>
        </row>
        <row r="145">
          <cell r="A145">
            <v>3740</v>
          </cell>
          <cell r="B145" t="str">
            <v>St. Richard's RC Primary School</v>
          </cell>
          <cell r="C145" t="str">
            <v>Dover</v>
          </cell>
          <cell r="D145" t="str">
            <v>886DO01</v>
          </cell>
          <cell r="E145" t="str">
            <v>Dover Town</v>
          </cell>
          <cell r="F145" t="str">
            <v>Primary</v>
          </cell>
          <cell r="G145" t="str">
            <v>Academy</v>
          </cell>
          <cell r="H145">
            <v>30</v>
          </cell>
          <cell r="I145">
            <v>30</v>
          </cell>
          <cell r="J145">
            <v>30</v>
          </cell>
          <cell r="K145">
            <v>30</v>
          </cell>
          <cell r="L145">
            <v>30</v>
          </cell>
          <cell r="M145">
            <v>30</v>
          </cell>
          <cell r="N145">
            <v>30</v>
          </cell>
          <cell r="O145">
            <v>210</v>
          </cell>
        </row>
        <row r="146">
          <cell r="A146">
            <v>2023</v>
          </cell>
          <cell r="B146" t="str">
            <v>Temple Ewell CE Primary School</v>
          </cell>
          <cell r="C146" t="str">
            <v>Dover</v>
          </cell>
          <cell r="D146" t="str">
            <v>886DO02</v>
          </cell>
          <cell r="E146" t="str">
            <v>Whitfield and Dover North</v>
          </cell>
          <cell r="F146" t="str">
            <v>Primary</v>
          </cell>
          <cell r="G146" t="str">
            <v>Academy</v>
          </cell>
          <cell r="H146">
            <v>20</v>
          </cell>
          <cell r="I146">
            <v>20</v>
          </cell>
          <cell r="J146">
            <v>20</v>
          </cell>
          <cell r="K146">
            <v>20</v>
          </cell>
          <cell r="L146">
            <v>20</v>
          </cell>
          <cell r="M146">
            <v>20</v>
          </cell>
          <cell r="N146">
            <v>20</v>
          </cell>
          <cell r="O146">
            <v>140</v>
          </cell>
        </row>
        <row r="147">
          <cell r="A147">
            <v>2531</v>
          </cell>
          <cell r="B147" t="str">
            <v>Vale View Community School</v>
          </cell>
          <cell r="C147" t="str">
            <v>Dover</v>
          </cell>
          <cell r="D147" t="str">
            <v>886DO03</v>
          </cell>
          <cell r="E147" t="str">
            <v>Dover West</v>
          </cell>
          <cell r="F147" t="str">
            <v>Primary</v>
          </cell>
          <cell r="G147" t="str">
            <v>Academy</v>
          </cell>
          <cell r="H147">
            <v>30</v>
          </cell>
          <cell r="I147">
            <v>30</v>
          </cell>
          <cell r="J147">
            <v>30</v>
          </cell>
          <cell r="K147">
            <v>30</v>
          </cell>
          <cell r="L147">
            <v>30</v>
          </cell>
          <cell r="M147">
            <v>30</v>
          </cell>
          <cell r="N147">
            <v>30</v>
          </cell>
          <cell r="O147">
            <v>210</v>
          </cell>
        </row>
        <row r="148">
          <cell r="A148">
            <v>2307</v>
          </cell>
          <cell r="B148" t="str">
            <v>Warden House Primary School</v>
          </cell>
          <cell r="C148" t="str">
            <v>Dover</v>
          </cell>
          <cell r="D148" t="str">
            <v>886DO05</v>
          </cell>
          <cell r="E148" t="str">
            <v>Deal</v>
          </cell>
          <cell r="F148" t="str">
            <v>Primary</v>
          </cell>
          <cell r="G148" t="str">
            <v>Academy</v>
          </cell>
          <cell r="H148">
            <v>60</v>
          </cell>
          <cell r="I148">
            <v>60</v>
          </cell>
          <cell r="J148">
            <v>60</v>
          </cell>
          <cell r="K148">
            <v>60</v>
          </cell>
          <cell r="L148">
            <v>60</v>
          </cell>
          <cell r="M148">
            <v>60</v>
          </cell>
          <cell r="N148">
            <v>60</v>
          </cell>
          <cell r="O148">
            <v>420</v>
          </cell>
        </row>
        <row r="149">
          <cell r="A149">
            <v>2315</v>
          </cell>
          <cell r="B149" t="str">
            <v>White Cliffs Primary College for the Arts</v>
          </cell>
          <cell r="C149" t="str">
            <v>Dover</v>
          </cell>
          <cell r="D149" t="str">
            <v>886DO01</v>
          </cell>
          <cell r="E149" t="str">
            <v>Dover Town</v>
          </cell>
          <cell r="F149" t="str">
            <v>Primary</v>
          </cell>
          <cell r="G149" t="str">
            <v>Academy</v>
          </cell>
          <cell r="H149">
            <v>30</v>
          </cell>
          <cell r="I149">
            <v>30</v>
          </cell>
          <cell r="J149">
            <v>30</v>
          </cell>
          <cell r="K149">
            <v>30</v>
          </cell>
          <cell r="L149">
            <v>30</v>
          </cell>
          <cell r="M149">
            <v>30</v>
          </cell>
          <cell r="N149">
            <v>30</v>
          </cell>
          <cell r="O149">
            <v>210</v>
          </cell>
        </row>
        <row r="150">
          <cell r="A150">
            <v>2471</v>
          </cell>
          <cell r="B150" t="str">
            <v>Whitfield Aspen School</v>
          </cell>
          <cell r="C150" t="str">
            <v>Dover</v>
          </cell>
          <cell r="D150" t="str">
            <v>886DO02</v>
          </cell>
          <cell r="E150" t="str">
            <v>Whitfield and Dover North</v>
          </cell>
          <cell r="F150" t="str">
            <v>Primary</v>
          </cell>
          <cell r="G150" t="str">
            <v>Community</v>
          </cell>
          <cell r="H150">
            <v>90</v>
          </cell>
          <cell r="I150">
            <v>90</v>
          </cell>
          <cell r="J150">
            <v>90</v>
          </cell>
          <cell r="K150">
            <v>90</v>
          </cell>
          <cell r="L150">
            <v>90</v>
          </cell>
          <cell r="M150">
            <v>90</v>
          </cell>
          <cell r="N150">
            <v>90</v>
          </cell>
          <cell r="O150">
            <v>630</v>
          </cell>
        </row>
        <row r="151">
          <cell r="A151">
            <v>2326</v>
          </cell>
          <cell r="B151" t="str">
            <v>Wingham Primary School</v>
          </cell>
          <cell r="C151" t="str">
            <v>Dover</v>
          </cell>
          <cell r="D151" t="str">
            <v>886DO07</v>
          </cell>
          <cell r="E151" t="str">
            <v>Ash and Wingham</v>
          </cell>
          <cell r="F151" t="str">
            <v>Primary</v>
          </cell>
          <cell r="G151" t="str">
            <v>Community</v>
          </cell>
          <cell r="H151">
            <v>30</v>
          </cell>
          <cell r="I151">
            <v>30</v>
          </cell>
          <cell r="J151">
            <v>30</v>
          </cell>
          <cell r="K151">
            <v>30</v>
          </cell>
          <cell r="L151">
            <v>30</v>
          </cell>
          <cell r="M151">
            <v>30</v>
          </cell>
          <cell r="N151">
            <v>30</v>
          </cell>
          <cell r="O151">
            <v>210</v>
          </cell>
        </row>
        <row r="152">
          <cell r="A152">
            <v>2327</v>
          </cell>
          <cell r="B152" t="str">
            <v>Worth Primary School</v>
          </cell>
          <cell r="C152" t="str">
            <v>Dover</v>
          </cell>
          <cell r="D152" t="str">
            <v>886DO06</v>
          </cell>
          <cell r="E152" t="str">
            <v>Sandwich and Eastry</v>
          </cell>
          <cell r="F152" t="str">
            <v>Primary</v>
          </cell>
          <cell r="G152" t="str">
            <v>Academy</v>
          </cell>
          <cell r="H152">
            <v>10</v>
          </cell>
          <cell r="I152">
            <v>10</v>
          </cell>
          <cell r="J152">
            <v>10</v>
          </cell>
          <cell r="K152">
            <v>10</v>
          </cell>
          <cell r="L152">
            <v>10</v>
          </cell>
          <cell r="M152">
            <v>10</v>
          </cell>
          <cell r="N152">
            <v>10</v>
          </cell>
          <cell r="O152">
            <v>70</v>
          </cell>
        </row>
        <row r="153">
          <cell r="A153">
            <v>5224</v>
          </cell>
          <cell r="B153" t="str">
            <v>All Souls' CE Primary School</v>
          </cell>
          <cell r="C153" t="str">
            <v>Folkestone &amp; Hythe</v>
          </cell>
          <cell r="D153" t="str">
            <v>886FH02</v>
          </cell>
          <cell r="E153" t="str">
            <v>Folkestone West</v>
          </cell>
          <cell r="F153" t="str">
            <v>Primary</v>
          </cell>
          <cell r="G153" t="str">
            <v>Academy</v>
          </cell>
          <cell r="H153">
            <v>45</v>
          </cell>
          <cell r="I153">
            <v>45</v>
          </cell>
          <cell r="J153">
            <v>45</v>
          </cell>
          <cell r="K153">
            <v>45</v>
          </cell>
          <cell r="L153">
            <v>45</v>
          </cell>
          <cell r="M153">
            <v>45</v>
          </cell>
          <cell r="N153">
            <v>45</v>
          </cell>
          <cell r="O153">
            <v>315</v>
          </cell>
        </row>
        <row r="154">
          <cell r="A154">
            <v>3146</v>
          </cell>
          <cell r="B154" t="str">
            <v>Bodsham CE Primary School</v>
          </cell>
          <cell r="C154" t="str">
            <v>Folkestone &amp; Hythe</v>
          </cell>
          <cell r="D154" t="str">
            <v>886FH04</v>
          </cell>
          <cell r="E154" t="str">
            <v>Folkestone Rural North</v>
          </cell>
          <cell r="F154" t="str">
            <v>Primary</v>
          </cell>
          <cell r="G154" t="str">
            <v>Voluntary Controlled</v>
          </cell>
          <cell r="H154">
            <v>13</v>
          </cell>
          <cell r="I154">
            <v>13</v>
          </cell>
          <cell r="J154">
            <v>13</v>
          </cell>
          <cell r="K154">
            <v>13</v>
          </cell>
          <cell r="L154">
            <v>13</v>
          </cell>
          <cell r="M154">
            <v>13</v>
          </cell>
          <cell r="N154">
            <v>13</v>
          </cell>
          <cell r="O154">
            <v>91</v>
          </cell>
        </row>
        <row r="155">
          <cell r="A155">
            <v>2081</v>
          </cell>
          <cell r="B155" t="str">
            <v>Brenzett CE Primary School</v>
          </cell>
          <cell r="C155" t="str">
            <v>Folkestone &amp; Hythe</v>
          </cell>
          <cell r="D155" t="str">
            <v>886FH08</v>
          </cell>
          <cell r="E155" t="str">
            <v>Brookland and Brenzett</v>
          </cell>
          <cell r="F155" t="str">
            <v>Primary</v>
          </cell>
          <cell r="G155" t="str">
            <v>Academy</v>
          </cell>
          <cell r="H155">
            <v>20</v>
          </cell>
          <cell r="I155">
            <v>20</v>
          </cell>
          <cell r="J155">
            <v>20</v>
          </cell>
          <cell r="K155">
            <v>20</v>
          </cell>
          <cell r="L155">
            <v>20</v>
          </cell>
          <cell r="M155">
            <v>20</v>
          </cell>
          <cell r="N155">
            <v>20</v>
          </cell>
          <cell r="O155">
            <v>140</v>
          </cell>
        </row>
        <row r="156">
          <cell r="A156">
            <v>3137</v>
          </cell>
          <cell r="B156" t="str">
            <v>Brookland CE Primary School</v>
          </cell>
          <cell r="C156" t="str">
            <v>Folkestone &amp; Hythe</v>
          </cell>
          <cell r="D156" t="str">
            <v>886FH08</v>
          </cell>
          <cell r="E156" t="str">
            <v>Brookland and Brenzett</v>
          </cell>
          <cell r="F156" t="str">
            <v>Primary</v>
          </cell>
          <cell r="G156" t="str">
            <v>Voluntary Controlled</v>
          </cell>
          <cell r="H156">
            <v>15</v>
          </cell>
          <cell r="I156">
            <v>15</v>
          </cell>
          <cell r="J156">
            <v>15</v>
          </cell>
          <cell r="K156">
            <v>15</v>
          </cell>
          <cell r="L156">
            <v>15</v>
          </cell>
          <cell r="M156">
            <v>15</v>
          </cell>
          <cell r="N156">
            <v>15</v>
          </cell>
          <cell r="O156">
            <v>105</v>
          </cell>
        </row>
        <row r="157">
          <cell r="A157">
            <v>3904</v>
          </cell>
          <cell r="B157" t="str">
            <v>Castle Hill Community Primary School</v>
          </cell>
          <cell r="C157" t="str">
            <v>Folkestone &amp; Hythe</v>
          </cell>
          <cell r="D157" t="str">
            <v>886FH01</v>
          </cell>
          <cell r="E157" t="str">
            <v>Folkestone East</v>
          </cell>
          <cell r="F157" t="str">
            <v>Primary</v>
          </cell>
          <cell r="G157" t="str">
            <v>Community</v>
          </cell>
          <cell r="H157">
            <v>58</v>
          </cell>
          <cell r="I157">
            <v>58</v>
          </cell>
          <cell r="J157">
            <v>58</v>
          </cell>
          <cell r="K157">
            <v>58</v>
          </cell>
          <cell r="L157">
            <v>58</v>
          </cell>
          <cell r="M157">
            <v>58</v>
          </cell>
          <cell r="N157">
            <v>58</v>
          </cell>
          <cell r="O157">
            <v>406</v>
          </cell>
        </row>
        <row r="158">
          <cell r="A158">
            <v>2510</v>
          </cell>
          <cell r="B158" t="str">
            <v>Cheriton Primary School</v>
          </cell>
          <cell r="C158" t="str">
            <v>Folkestone &amp; Hythe</v>
          </cell>
          <cell r="D158" t="str">
            <v>886FH02</v>
          </cell>
          <cell r="E158" t="str">
            <v>Folkestone West</v>
          </cell>
          <cell r="F158" t="str">
            <v>Primary</v>
          </cell>
          <cell r="G158" t="str">
            <v>Foundation</v>
          </cell>
          <cell r="H158">
            <v>60</v>
          </cell>
          <cell r="I158">
            <v>60</v>
          </cell>
          <cell r="J158">
            <v>60</v>
          </cell>
          <cell r="K158">
            <v>60</v>
          </cell>
          <cell r="L158">
            <v>60</v>
          </cell>
          <cell r="M158">
            <v>60</v>
          </cell>
          <cell r="N158">
            <v>60</v>
          </cell>
          <cell r="O158">
            <v>420</v>
          </cell>
        </row>
        <row r="159">
          <cell r="A159">
            <v>3148</v>
          </cell>
          <cell r="B159" t="str">
            <v>Christ Church CE Academy</v>
          </cell>
          <cell r="C159" t="str">
            <v>Folkestone &amp; Hythe</v>
          </cell>
          <cell r="D159" t="str">
            <v>886FH01</v>
          </cell>
          <cell r="E159" t="str">
            <v>Folkestone East</v>
          </cell>
          <cell r="F159" t="str">
            <v>Primary</v>
          </cell>
          <cell r="G159" t="str">
            <v>Academy</v>
          </cell>
          <cell r="H159">
            <v>60</v>
          </cell>
          <cell r="I159">
            <v>60</v>
          </cell>
          <cell r="J159">
            <v>60</v>
          </cell>
          <cell r="K159">
            <v>60</v>
          </cell>
          <cell r="L159">
            <v>60</v>
          </cell>
          <cell r="M159">
            <v>60</v>
          </cell>
          <cell r="N159">
            <v>60</v>
          </cell>
          <cell r="O159">
            <v>420</v>
          </cell>
        </row>
        <row r="160">
          <cell r="A160">
            <v>2692</v>
          </cell>
          <cell r="B160" t="str">
            <v>Churchill School</v>
          </cell>
          <cell r="C160" t="str">
            <v>Folkestone &amp; Hythe</v>
          </cell>
          <cell r="D160" t="str">
            <v>886FH03</v>
          </cell>
          <cell r="E160" t="str">
            <v>Hawkinge</v>
          </cell>
          <cell r="F160" t="str">
            <v>Primary</v>
          </cell>
          <cell r="G160" t="str">
            <v>Academy</v>
          </cell>
          <cell r="H160">
            <v>60</v>
          </cell>
          <cell r="I160">
            <v>60</v>
          </cell>
          <cell r="J160">
            <v>60</v>
          </cell>
          <cell r="K160">
            <v>60</v>
          </cell>
          <cell r="L160">
            <v>60</v>
          </cell>
          <cell r="M160">
            <v>60</v>
          </cell>
          <cell r="N160">
            <v>60</v>
          </cell>
          <cell r="O160">
            <v>420</v>
          </cell>
        </row>
        <row r="161">
          <cell r="A161">
            <v>2650</v>
          </cell>
          <cell r="B161" t="str">
            <v>Dymchurch Primary School</v>
          </cell>
          <cell r="C161" t="str">
            <v>Folkestone &amp; Hythe</v>
          </cell>
          <cell r="D161" t="str">
            <v>886FH07</v>
          </cell>
          <cell r="E161" t="str">
            <v>Romney Marsh</v>
          </cell>
          <cell r="F161" t="str">
            <v>Primary</v>
          </cell>
          <cell r="G161" t="str">
            <v>Academy</v>
          </cell>
          <cell r="H161">
            <v>30</v>
          </cell>
          <cell r="I161">
            <v>30</v>
          </cell>
          <cell r="J161">
            <v>30</v>
          </cell>
          <cell r="K161">
            <v>30</v>
          </cell>
          <cell r="L161">
            <v>30</v>
          </cell>
          <cell r="M161">
            <v>30</v>
          </cell>
          <cell r="N161">
            <v>30</v>
          </cell>
          <cell r="O161">
            <v>210</v>
          </cell>
        </row>
        <row r="162">
          <cell r="A162">
            <v>3347</v>
          </cell>
          <cell r="B162" t="str">
            <v>Elham CE Primary School</v>
          </cell>
          <cell r="C162" t="str">
            <v>Folkestone &amp; Hythe</v>
          </cell>
          <cell r="D162" t="str">
            <v>886FH04</v>
          </cell>
          <cell r="E162" t="str">
            <v>Folkestone Rural North</v>
          </cell>
          <cell r="F162" t="str">
            <v>Primary</v>
          </cell>
          <cell r="G162" t="str">
            <v>Voluntary Aided</v>
          </cell>
          <cell r="H162">
            <v>20</v>
          </cell>
          <cell r="I162">
            <v>20</v>
          </cell>
          <cell r="J162">
            <v>20</v>
          </cell>
          <cell r="K162">
            <v>20</v>
          </cell>
          <cell r="L162">
            <v>20</v>
          </cell>
          <cell r="M162">
            <v>20</v>
          </cell>
          <cell r="N162">
            <v>20</v>
          </cell>
          <cell r="O162">
            <v>140</v>
          </cell>
        </row>
        <row r="163">
          <cell r="A163">
            <v>2143</v>
          </cell>
          <cell r="B163" t="str">
            <v>Folkestone Primary Academy</v>
          </cell>
          <cell r="C163" t="str">
            <v>Folkestone &amp; Hythe</v>
          </cell>
          <cell r="D163" t="str">
            <v>886FH01</v>
          </cell>
          <cell r="E163" t="str">
            <v>Folkestone East</v>
          </cell>
          <cell r="F163" t="str">
            <v>Primary</v>
          </cell>
          <cell r="G163" t="str">
            <v>Academy</v>
          </cell>
          <cell r="H163">
            <v>60</v>
          </cell>
          <cell r="I163">
            <v>60</v>
          </cell>
          <cell r="J163">
            <v>60</v>
          </cell>
          <cell r="K163">
            <v>60</v>
          </cell>
          <cell r="L163">
            <v>60</v>
          </cell>
          <cell r="M163">
            <v>60</v>
          </cell>
          <cell r="N163">
            <v>60</v>
          </cell>
          <cell r="O163">
            <v>420</v>
          </cell>
        </row>
        <row r="164">
          <cell r="A164">
            <v>3349</v>
          </cell>
          <cell r="B164" t="str">
            <v>Folkestone, St. Mary's CE Primary Academy</v>
          </cell>
          <cell r="C164" t="str">
            <v>Folkestone &amp; Hythe</v>
          </cell>
          <cell r="D164" t="str">
            <v>886FH01</v>
          </cell>
          <cell r="E164" t="str">
            <v>Folkestone East</v>
          </cell>
          <cell r="F164" t="str">
            <v>Primary</v>
          </cell>
          <cell r="G164" t="str">
            <v>Academy</v>
          </cell>
          <cell r="H164">
            <v>60</v>
          </cell>
          <cell r="I164">
            <v>60</v>
          </cell>
          <cell r="J164">
            <v>60</v>
          </cell>
          <cell r="K164">
            <v>60</v>
          </cell>
          <cell r="L164">
            <v>60</v>
          </cell>
          <cell r="M164">
            <v>60</v>
          </cell>
          <cell r="N164">
            <v>60</v>
          </cell>
          <cell r="O164">
            <v>420</v>
          </cell>
        </row>
        <row r="165">
          <cell r="A165">
            <v>5218</v>
          </cell>
          <cell r="B165" t="str">
            <v>Greatstone Primary School</v>
          </cell>
          <cell r="C165" t="str">
            <v>Folkestone &amp; Hythe</v>
          </cell>
          <cell r="D165" t="str">
            <v>886FH07</v>
          </cell>
          <cell r="E165" t="str">
            <v>Romney Marsh</v>
          </cell>
          <cell r="F165" t="str">
            <v>Primary</v>
          </cell>
          <cell r="G165" t="str">
            <v>Foundation</v>
          </cell>
          <cell r="H165">
            <v>30</v>
          </cell>
          <cell r="I165">
            <v>30</v>
          </cell>
          <cell r="J165">
            <v>30</v>
          </cell>
          <cell r="K165">
            <v>30</v>
          </cell>
          <cell r="L165">
            <v>30</v>
          </cell>
          <cell r="M165">
            <v>30</v>
          </cell>
          <cell r="N165">
            <v>30</v>
          </cell>
          <cell r="O165">
            <v>210</v>
          </cell>
        </row>
        <row r="166">
          <cell r="A166">
            <v>5225</v>
          </cell>
          <cell r="B166" t="str">
            <v>Harcourt Primary School</v>
          </cell>
          <cell r="C166" t="str">
            <v>Folkestone &amp; Hythe</v>
          </cell>
          <cell r="D166" t="str">
            <v>886FH02</v>
          </cell>
          <cell r="E166" t="str">
            <v>Folkestone West</v>
          </cell>
          <cell r="F166" t="str">
            <v>Primary</v>
          </cell>
          <cell r="G166" t="str">
            <v>Foundation</v>
          </cell>
          <cell r="H166">
            <v>30</v>
          </cell>
          <cell r="I166">
            <v>30</v>
          </cell>
          <cell r="J166">
            <v>30</v>
          </cell>
          <cell r="K166">
            <v>30</v>
          </cell>
          <cell r="L166">
            <v>30</v>
          </cell>
          <cell r="M166">
            <v>30</v>
          </cell>
          <cell r="N166">
            <v>30</v>
          </cell>
          <cell r="O166">
            <v>210</v>
          </cell>
        </row>
        <row r="167">
          <cell r="A167">
            <v>2298</v>
          </cell>
          <cell r="B167" t="str">
            <v>Hawkinge Primary School</v>
          </cell>
          <cell r="C167" t="str">
            <v>Folkestone &amp; Hythe</v>
          </cell>
          <cell r="D167" t="str">
            <v>886FH03</v>
          </cell>
          <cell r="E167" t="str">
            <v>Hawkinge</v>
          </cell>
          <cell r="F167" t="str">
            <v>Primary</v>
          </cell>
          <cell r="G167" t="str">
            <v>Foundation</v>
          </cell>
          <cell r="H167">
            <v>60</v>
          </cell>
          <cell r="I167">
            <v>60</v>
          </cell>
          <cell r="J167">
            <v>60</v>
          </cell>
          <cell r="K167">
            <v>60</v>
          </cell>
          <cell r="L167">
            <v>60</v>
          </cell>
          <cell r="M167">
            <v>60</v>
          </cell>
          <cell r="N167">
            <v>60</v>
          </cell>
          <cell r="O167">
            <v>420</v>
          </cell>
        </row>
        <row r="168">
          <cell r="A168">
            <v>3902</v>
          </cell>
          <cell r="B168" t="str">
            <v>Hythe Bay CE Primary School</v>
          </cell>
          <cell r="C168" t="str">
            <v>Folkestone &amp; Hythe</v>
          </cell>
          <cell r="D168" t="str">
            <v>886FH05</v>
          </cell>
          <cell r="E168" t="str">
            <v>Hythe</v>
          </cell>
          <cell r="F168" t="str">
            <v>Primary</v>
          </cell>
          <cell r="G168" t="str">
            <v>Voluntary Controlled</v>
          </cell>
          <cell r="H168">
            <v>45</v>
          </cell>
          <cell r="I168">
            <v>45</v>
          </cell>
          <cell r="J168">
            <v>45</v>
          </cell>
          <cell r="K168">
            <v>45</v>
          </cell>
          <cell r="L168">
            <v>45</v>
          </cell>
          <cell r="M168">
            <v>45</v>
          </cell>
          <cell r="N168">
            <v>45</v>
          </cell>
          <cell r="O168">
            <v>315</v>
          </cell>
        </row>
        <row r="169">
          <cell r="A169">
            <v>2059</v>
          </cell>
          <cell r="B169" t="str">
            <v>Lydd Primary School</v>
          </cell>
          <cell r="C169" t="str">
            <v>Folkestone &amp; Hythe</v>
          </cell>
          <cell r="D169" t="str">
            <v>886FH07</v>
          </cell>
          <cell r="E169" t="str">
            <v>Romney Marsh</v>
          </cell>
          <cell r="F169" t="str">
            <v>Primary</v>
          </cell>
          <cell r="G169" t="str">
            <v>Academy</v>
          </cell>
          <cell r="H169">
            <v>45</v>
          </cell>
          <cell r="I169">
            <v>45</v>
          </cell>
          <cell r="J169">
            <v>45</v>
          </cell>
          <cell r="K169">
            <v>45</v>
          </cell>
          <cell r="L169">
            <v>45</v>
          </cell>
          <cell r="M169">
            <v>45</v>
          </cell>
          <cell r="N169">
            <v>45</v>
          </cell>
          <cell r="O169">
            <v>315</v>
          </cell>
        </row>
        <row r="170">
          <cell r="A170">
            <v>3154</v>
          </cell>
          <cell r="B170" t="str">
            <v>Lyminge CE Primary School</v>
          </cell>
          <cell r="C170" t="str">
            <v>Folkestone &amp; Hythe</v>
          </cell>
          <cell r="D170" t="str">
            <v>886FH04</v>
          </cell>
          <cell r="E170" t="str">
            <v>Folkestone Rural North</v>
          </cell>
          <cell r="F170" t="str">
            <v>Primary</v>
          </cell>
          <cell r="G170" t="str">
            <v>Voluntary Controlled</v>
          </cell>
          <cell r="H170">
            <v>30</v>
          </cell>
          <cell r="I170">
            <v>30</v>
          </cell>
          <cell r="J170">
            <v>30</v>
          </cell>
          <cell r="K170">
            <v>30</v>
          </cell>
          <cell r="L170">
            <v>30</v>
          </cell>
          <cell r="M170">
            <v>30</v>
          </cell>
          <cell r="N170">
            <v>30</v>
          </cell>
          <cell r="O170">
            <v>210</v>
          </cell>
        </row>
        <row r="171">
          <cell r="A171">
            <v>3155</v>
          </cell>
          <cell r="B171" t="str">
            <v>Lympne CE Primary School</v>
          </cell>
          <cell r="C171" t="str">
            <v>Folkestone &amp; Hythe</v>
          </cell>
          <cell r="D171" t="str">
            <v>886FH06</v>
          </cell>
          <cell r="E171" t="str">
            <v>Sellindge and Lympne</v>
          </cell>
          <cell r="F171" t="str">
            <v>Primary</v>
          </cell>
          <cell r="G171" t="str">
            <v>Voluntary Controlled</v>
          </cell>
          <cell r="H171">
            <v>30</v>
          </cell>
          <cell r="I171">
            <v>30</v>
          </cell>
          <cell r="J171">
            <v>30</v>
          </cell>
          <cell r="K171">
            <v>30</v>
          </cell>
          <cell r="L171">
            <v>30</v>
          </cell>
          <cell r="M171">
            <v>30</v>
          </cell>
          <cell r="N171">
            <v>30</v>
          </cell>
          <cell r="O171">
            <v>210</v>
          </cell>
        </row>
        <row r="172">
          <cell r="A172">
            <v>2039</v>
          </cell>
          <cell r="B172" t="str">
            <v>Martello Primary School</v>
          </cell>
          <cell r="C172" t="str">
            <v>Folkestone &amp; Hythe</v>
          </cell>
          <cell r="D172" t="str">
            <v>886FH01</v>
          </cell>
          <cell r="E172" t="str">
            <v>Folkestone East</v>
          </cell>
          <cell r="F172" t="str">
            <v>Primary</v>
          </cell>
          <cell r="G172" t="str">
            <v>Academy</v>
          </cell>
          <cell r="H172">
            <v>30</v>
          </cell>
          <cell r="I172">
            <v>30</v>
          </cell>
          <cell r="J172">
            <v>30</v>
          </cell>
          <cell r="K172">
            <v>30</v>
          </cell>
          <cell r="L172">
            <v>30</v>
          </cell>
          <cell r="M172">
            <v>30</v>
          </cell>
          <cell r="N172">
            <v>30</v>
          </cell>
          <cell r="O172">
            <v>210</v>
          </cell>
        </row>
        <row r="173">
          <cell r="A173">
            <v>2087</v>
          </cell>
          <cell r="B173" t="str">
            <v>Morehall Primary School</v>
          </cell>
          <cell r="C173" t="str">
            <v>Folkestone &amp; Hythe</v>
          </cell>
          <cell r="D173" t="str">
            <v>886FH02</v>
          </cell>
          <cell r="E173" t="str">
            <v>Folkestone West</v>
          </cell>
          <cell r="F173" t="str">
            <v>Primary</v>
          </cell>
          <cell r="G173" t="str">
            <v>Academy</v>
          </cell>
          <cell r="H173">
            <v>30</v>
          </cell>
          <cell r="I173">
            <v>30</v>
          </cell>
          <cell r="J173">
            <v>30</v>
          </cell>
          <cell r="K173">
            <v>30</v>
          </cell>
          <cell r="L173">
            <v>30</v>
          </cell>
          <cell r="M173">
            <v>30</v>
          </cell>
          <cell r="N173">
            <v>30</v>
          </cell>
          <cell r="O173">
            <v>210</v>
          </cell>
        </row>
        <row r="174">
          <cell r="A174">
            <v>2296</v>
          </cell>
          <cell r="B174" t="str">
            <v>Mundella Primary School</v>
          </cell>
          <cell r="C174" t="str">
            <v>Folkestone &amp; Hythe</v>
          </cell>
          <cell r="D174" t="str">
            <v>886FH01</v>
          </cell>
          <cell r="E174" t="str">
            <v>Folkestone East</v>
          </cell>
          <cell r="F174" t="str">
            <v>Primary</v>
          </cell>
          <cell r="G174" t="str">
            <v>Academy</v>
          </cell>
          <cell r="H174">
            <v>30</v>
          </cell>
          <cell r="I174">
            <v>30</v>
          </cell>
          <cell r="J174">
            <v>30</v>
          </cell>
          <cell r="K174">
            <v>30</v>
          </cell>
          <cell r="L174">
            <v>30</v>
          </cell>
          <cell r="M174">
            <v>30</v>
          </cell>
          <cell r="N174">
            <v>30</v>
          </cell>
          <cell r="O174">
            <v>210</v>
          </cell>
        </row>
        <row r="175">
          <cell r="A175">
            <v>2524</v>
          </cell>
          <cell r="B175" t="str">
            <v>Palmarsh Primary School</v>
          </cell>
          <cell r="C175" t="str">
            <v>Folkestone &amp; Hythe</v>
          </cell>
          <cell r="D175" t="str">
            <v>886FH05</v>
          </cell>
          <cell r="E175" t="str">
            <v>Hythe</v>
          </cell>
          <cell r="F175" t="str">
            <v>Primary</v>
          </cell>
          <cell r="G175" t="str">
            <v>Community</v>
          </cell>
          <cell r="H175">
            <v>30</v>
          </cell>
          <cell r="I175">
            <v>30</v>
          </cell>
          <cell r="J175">
            <v>30</v>
          </cell>
          <cell r="K175">
            <v>30</v>
          </cell>
          <cell r="L175">
            <v>30</v>
          </cell>
          <cell r="M175">
            <v>30</v>
          </cell>
          <cell r="N175">
            <v>30</v>
          </cell>
          <cell r="O175">
            <v>210</v>
          </cell>
        </row>
        <row r="176">
          <cell r="A176">
            <v>3350</v>
          </cell>
          <cell r="B176" t="str">
            <v>Saltwood CE Primary School</v>
          </cell>
          <cell r="C176" t="str">
            <v>Folkestone &amp; Hythe</v>
          </cell>
          <cell r="D176" t="str">
            <v>886FH05</v>
          </cell>
          <cell r="E176" t="str">
            <v>Hythe</v>
          </cell>
          <cell r="F176" t="str">
            <v>Primary</v>
          </cell>
          <cell r="G176" t="str">
            <v>Voluntary Aided</v>
          </cell>
          <cell r="H176">
            <v>30</v>
          </cell>
          <cell r="I176">
            <v>30</v>
          </cell>
          <cell r="J176">
            <v>30</v>
          </cell>
          <cell r="K176">
            <v>30</v>
          </cell>
          <cell r="L176">
            <v>30</v>
          </cell>
          <cell r="M176">
            <v>30</v>
          </cell>
          <cell r="N176">
            <v>30</v>
          </cell>
          <cell r="O176">
            <v>210</v>
          </cell>
        </row>
        <row r="177">
          <cell r="A177">
            <v>2545</v>
          </cell>
          <cell r="B177" t="str">
            <v>Sandgate Primary School</v>
          </cell>
          <cell r="C177" t="str">
            <v>Folkestone &amp; Hythe</v>
          </cell>
          <cell r="D177" t="str">
            <v>886FH02</v>
          </cell>
          <cell r="E177" t="str">
            <v>Folkestone West</v>
          </cell>
          <cell r="F177" t="str">
            <v>Primary</v>
          </cell>
          <cell r="G177" t="str">
            <v>Community</v>
          </cell>
          <cell r="H177">
            <v>60</v>
          </cell>
          <cell r="I177">
            <v>60</v>
          </cell>
          <cell r="J177">
            <v>60</v>
          </cell>
          <cell r="K177">
            <v>60</v>
          </cell>
          <cell r="L177">
            <v>60</v>
          </cell>
          <cell r="M177">
            <v>60</v>
          </cell>
          <cell r="N177">
            <v>60</v>
          </cell>
          <cell r="O177">
            <v>420</v>
          </cell>
        </row>
        <row r="178">
          <cell r="A178">
            <v>3153</v>
          </cell>
          <cell r="B178" t="str">
            <v>Seabrook CE Primary School</v>
          </cell>
          <cell r="C178" t="str">
            <v>Folkestone &amp; Hythe</v>
          </cell>
          <cell r="D178" t="str">
            <v>886FH05</v>
          </cell>
          <cell r="E178" t="str">
            <v>Hythe</v>
          </cell>
          <cell r="F178" t="str">
            <v>Primary</v>
          </cell>
          <cell r="G178" t="str">
            <v>Voluntary Controlled</v>
          </cell>
          <cell r="H178">
            <v>15</v>
          </cell>
          <cell r="I178">
            <v>15</v>
          </cell>
          <cell r="J178">
            <v>15</v>
          </cell>
          <cell r="K178">
            <v>15</v>
          </cell>
          <cell r="L178">
            <v>15</v>
          </cell>
          <cell r="M178">
            <v>15</v>
          </cell>
          <cell r="N178">
            <v>15</v>
          </cell>
          <cell r="O178">
            <v>105</v>
          </cell>
        </row>
        <row r="179">
          <cell r="A179">
            <v>2300</v>
          </cell>
          <cell r="B179" t="str">
            <v>Sellindge Primary School</v>
          </cell>
          <cell r="C179" t="str">
            <v>Folkestone &amp; Hythe</v>
          </cell>
          <cell r="D179" t="str">
            <v>886FH06</v>
          </cell>
          <cell r="E179" t="str">
            <v>Sellindge and Lympne</v>
          </cell>
          <cell r="F179" t="str">
            <v>Primary</v>
          </cell>
          <cell r="G179" t="str">
            <v>Community</v>
          </cell>
          <cell r="H179">
            <v>30</v>
          </cell>
          <cell r="I179">
            <v>30</v>
          </cell>
          <cell r="J179">
            <v>30</v>
          </cell>
          <cell r="K179">
            <v>30</v>
          </cell>
          <cell r="L179">
            <v>30</v>
          </cell>
          <cell r="M179">
            <v>30</v>
          </cell>
          <cell r="N179">
            <v>30</v>
          </cell>
          <cell r="O179">
            <v>210</v>
          </cell>
        </row>
        <row r="180">
          <cell r="A180">
            <v>3160</v>
          </cell>
          <cell r="B180" t="str">
            <v>Selsted CE Primary School</v>
          </cell>
          <cell r="C180" t="str">
            <v>Folkestone &amp; Hythe</v>
          </cell>
          <cell r="D180" t="str">
            <v>886FH03</v>
          </cell>
          <cell r="E180" t="str">
            <v>Hawkinge</v>
          </cell>
          <cell r="F180" t="str">
            <v>Primary</v>
          </cell>
          <cell r="G180" t="str">
            <v>Voluntary Controlled</v>
          </cell>
          <cell r="H180">
            <v>15</v>
          </cell>
          <cell r="I180">
            <v>15</v>
          </cell>
          <cell r="J180">
            <v>15</v>
          </cell>
          <cell r="K180">
            <v>15</v>
          </cell>
          <cell r="L180">
            <v>15</v>
          </cell>
          <cell r="M180">
            <v>15</v>
          </cell>
          <cell r="N180">
            <v>15</v>
          </cell>
          <cell r="O180">
            <v>105</v>
          </cell>
        </row>
        <row r="181">
          <cell r="A181">
            <v>3718</v>
          </cell>
          <cell r="B181" t="str">
            <v>St. Augustine's RC Primary School (Hythe)</v>
          </cell>
          <cell r="C181" t="str">
            <v>Folkestone &amp; Hythe</v>
          </cell>
          <cell r="D181" t="str">
            <v>886FH05</v>
          </cell>
          <cell r="E181" t="str">
            <v>Hythe</v>
          </cell>
          <cell r="F181" t="str">
            <v>Primary</v>
          </cell>
          <cell r="G181" t="str">
            <v>Academy</v>
          </cell>
          <cell r="H181">
            <v>30</v>
          </cell>
          <cell r="I181">
            <v>30</v>
          </cell>
          <cell r="J181">
            <v>30</v>
          </cell>
          <cell r="K181">
            <v>30</v>
          </cell>
          <cell r="L181">
            <v>30</v>
          </cell>
          <cell r="M181">
            <v>30</v>
          </cell>
          <cell r="N181">
            <v>30</v>
          </cell>
          <cell r="O181">
            <v>210</v>
          </cell>
        </row>
        <row r="182">
          <cell r="A182">
            <v>3348</v>
          </cell>
          <cell r="B182" t="str">
            <v>St. Eanswythe's CE Primary School</v>
          </cell>
          <cell r="C182" t="str">
            <v>Folkestone &amp; Hythe</v>
          </cell>
          <cell r="D182" t="str">
            <v>886FH01</v>
          </cell>
          <cell r="E182" t="str">
            <v>Folkestone East</v>
          </cell>
          <cell r="F182" t="str">
            <v>Primary</v>
          </cell>
          <cell r="G182" t="str">
            <v>Academy</v>
          </cell>
          <cell r="H182">
            <v>30</v>
          </cell>
          <cell r="I182">
            <v>30</v>
          </cell>
          <cell r="J182">
            <v>30</v>
          </cell>
          <cell r="K182">
            <v>30</v>
          </cell>
          <cell r="L182">
            <v>30</v>
          </cell>
          <cell r="M182">
            <v>30</v>
          </cell>
          <cell r="N182">
            <v>30</v>
          </cell>
          <cell r="O182">
            <v>210</v>
          </cell>
        </row>
        <row r="183">
          <cell r="A183">
            <v>3149</v>
          </cell>
          <cell r="B183" t="str">
            <v>St. Martin's CE Primary School (Folkestone)</v>
          </cell>
          <cell r="C183" t="str">
            <v>Folkestone &amp; Hythe</v>
          </cell>
          <cell r="D183" t="str">
            <v>886FH02</v>
          </cell>
          <cell r="E183" t="str">
            <v>Folkestone West</v>
          </cell>
          <cell r="F183" t="str">
            <v>Primary</v>
          </cell>
          <cell r="G183" t="str">
            <v>Voluntary Controlled</v>
          </cell>
          <cell r="H183">
            <v>30</v>
          </cell>
          <cell r="I183">
            <v>30</v>
          </cell>
          <cell r="J183">
            <v>30</v>
          </cell>
          <cell r="K183">
            <v>30</v>
          </cell>
          <cell r="L183">
            <v>30</v>
          </cell>
          <cell r="M183">
            <v>30</v>
          </cell>
          <cell r="N183">
            <v>30</v>
          </cell>
          <cell r="O183">
            <v>210</v>
          </cell>
        </row>
        <row r="184">
          <cell r="A184">
            <v>2078</v>
          </cell>
          <cell r="B184" t="str">
            <v>St. Nicholas CE Primary Academy</v>
          </cell>
          <cell r="C184" t="str">
            <v>Folkestone &amp; Hythe</v>
          </cell>
          <cell r="D184" t="str">
            <v>886FH07</v>
          </cell>
          <cell r="E184" t="str">
            <v>Romney Marsh</v>
          </cell>
          <cell r="F184" t="str">
            <v>Primary</v>
          </cell>
          <cell r="G184" t="str">
            <v>Academy</v>
          </cell>
          <cell r="H184">
            <v>60</v>
          </cell>
          <cell r="I184">
            <v>60</v>
          </cell>
          <cell r="J184">
            <v>60</v>
          </cell>
          <cell r="K184">
            <v>60</v>
          </cell>
          <cell r="L184">
            <v>60</v>
          </cell>
          <cell r="M184">
            <v>60</v>
          </cell>
          <cell r="N184">
            <v>60</v>
          </cell>
          <cell r="O184">
            <v>420</v>
          </cell>
        </row>
        <row r="185">
          <cell r="A185">
            <v>3150</v>
          </cell>
          <cell r="B185" t="str">
            <v>St. Peter's CE Primary School</v>
          </cell>
          <cell r="C185" t="str">
            <v>Folkestone &amp; Hythe</v>
          </cell>
          <cell r="D185" t="str">
            <v>886FH01</v>
          </cell>
          <cell r="E185" t="str">
            <v>Folkestone East</v>
          </cell>
          <cell r="F185" t="str">
            <v>Primary</v>
          </cell>
          <cell r="G185" t="str">
            <v>Voluntary Controlled</v>
          </cell>
          <cell r="H185">
            <v>15</v>
          </cell>
          <cell r="I185">
            <v>15</v>
          </cell>
          <cell r="J185">
            <v>15</v>
          </cell>
          <cell r="K185">
            <v>15</v>
          </cell>
          <cell r="L185">
            <v>15</v>
          </cell>
          <cell r="M185">
            <v>15</v>
          </cell>
          <cell r="N185">
            <v>15</v>
          </cell>
          <cell r="O185">
            <v>105</v>
          </cell>
        </row>
        <row r="186">
          <cell r="A186">
            <v>5216</v>
          </cell>
          <cell r="B186" t="str">
            <v>Stella Maris RC Primary Academy</v>
          </cell>
          <cell r="C186" t="str">
            <v>Folkestone &amp; Hythe</v>
          </cell>
          <cell r="D186" t="str">
            <v>886FH01</v>
          </cell>
          <cell r="E186" t="str">
            <v>Folkestone East</v>
          </cell>
          <cell r="F186" t="str">
            <v>Primary</v>
          </cell>
          <cell r="G186" t="str">
            <v>Academy</v>
          </cell>
          <cell r="H186">
            <v>30</v>
          </cell>
          <cell r="I186">
            <v>30</v>
          </cell>
          <cell r="J186">
            <v>30</v>
          </cell>
          <cell r="K186">
            <v>30</v>
          </cell>
          <cell r="L186">
            <v>30</v>
          </cell>
          <cell r="M186">
            <v>30</v>
          </cell>
          <cell r="N186">
            <v>30</v>
          </cell>
          <cell r="O186">
            <v>210</v>
          </cell>
        </row>
        <row r="187">
          <cell r="A187">
            <v>3158</v>
          </cell>
          <cell r="B187" t="str">
            <v>Stelling Minnis CE Primary School</v>
          </cell>
          <cell r="C187" t="str">
            <v>Folkestone &amp; Hythe</v>
          </cell>
          <cell r="D187" t="str">
            <v>886FH04</v>
          </cell>
          <cell r="E187" t="str">
            <v>Folkestone Rural North</v>
          </cell>
          <cell r="F187" t="str">
            <v>Primary</v>
          </cell>
          <cell r="G187" t="str">
            <v>Voluntary Controlled</v>
          </cell>
          <cell r="H187">
            <v>15</v>
          </cell>
          <cell r="I187">
            <v>15</v>
          </cell>
          <cell r="J187">
            <v>15</v>
          </cell>
          <cell r="K187">
            <v>15</v>
          </cell>
          <cell r="L187">
            <v>15</v>
          </cell>
          <cell r="M187">
            <v>15</v>
          </cell>
          <cell r="N187">
            <v>15</v>
          </cell>
          <cell r="O187">
            <v>105</v>
          </cell>
        </row>
        <row r="188">
          <cell r="A188">
            <v>3159</v>
          </cell>
          <cell r="B188" t="str">
            <v>Stowting CE Primary School</v>
          </cell>
          <cell r="C188" t="str">
            <v>Folkestone &amp; Hythe</v>
          </cell>
          <cell r="D188" t="str">
            <v>886FH04</v>
          </cell>
          <cell r="E188" t="str">
            <v>Folkestone Rural North</v>
          </cell>
          <cell r="F188" t="str">
            <v>Primary</v>
          </cell>
          <cell r="G188" t="str">
            <v>Voluntary Controlled</v>
          </cell>
          <cell r="H188">
            <v>15</v>
          </cell>
          <cell r="I188">
            <v>15</v>
          </cell>
          <cell r="J188">
            <v>15</v>
          </cell>
          <cell r="K188">
            <v>15</v>
          </cell>
          <cell r="L188">
            <v>15</v>
          </cell>
          <cell r="M188">
            <v>15</v>
          </cell>
          <cell r="N188">
            <v>15</v>
          </cell>
          <cell r="O188">
            <v>105</v>
          </cell>
        </row>
        <row r="189">
          <cell r="A189">
            <v>2095</v>
          </cell>
          <cell r="B189" t="str">
            <v>Cecil Road Primary School</v>
          </cell>
          <cell r="C189" t="str">
            <v>Gravesham</v>
          </cell>
          <cell r="D189" t="str">
            <v>886GR02</v>
          </cell>
          <cell r="E189" t="str">
            <v>Gravesend West</v>
          </cell>
          <cell r="F189" t="str">
            <v>Primary</v>
          </cell>
          <cell r="G189" t="str">
            <v>Foundation</v>
          </cell>
          <cell r="H189">
            <v>54</v>
          </cell>
          <cell r="I189">
            <v>54</v>
          </cell>
          <cell r="J189">
            <v>54</v>
          </cell>
          <cell r="K189">
            <v>54</v>
          </cell>
          <cell r="L189">
            <v>54</v>
          </cell>
          <cell r="M189">
            <v>54</v>
          </cell>
          <cell r="N189">
            <v>54</v>
          </cell>
          <cell r="O189">
            <v>378</v>
          </cell>
        </row>
        <row r="190">
          <cell r="A190">
            <v>2019</v>
          </cell>
          <cell r="B190" t="str">
            <v>Chantry Community Primary School</v>
          </cell>
          <cell r="C190" t="str">
            <v>Gravesham</v>
          </cell>
          <cell r="D190" t="str">
            <v>886GR01</v>
          </cell>
          <cell r="E190" t="str">
            <v>Gravesend East</v>
          </cell>
          <cell r="F190" t="str">
            <v>Primary</v>
          </cell>
          <cell r="G190" t="str">
            <v>Academy</v>
          </cell>
          <cell r="H190">
            <v>60</v>
          </cell>
          <cell r="I190">
            <v>60</v>
          </cell>
          <cell r="J190">
            <v>60</v>
          </cell>
          <cell r="K190">
            <v>60</v>
          </cell>
          <cell r="L190">
            <v>60</v>
          </cell>
          <cell r="M190">
            <v>60</v>
          </cell>
          <cell r="N190">
            <v>60</v>
          </cell>
          <cell r="O190">
            <v>420</v>
          </cell>
        </row>
        <row r="191">
          <cell r="A191">
            <v>2094</v>
          </cell>
          <cell r="B191" t="str">
            <v>Cobham Primary School</v>
          </cell>
          <cell r="C191" t="str">
            <v>Gravesham</v>
          </cell>
          <cell r="D191" t="str">
            <v>886GR05</v>
          </cell>
          <cell r="E191" t="str">
            <v>Gravesham Rural South</v>
          </cell>
          <cell r="F191" t="str">
            <v>Primary</v>
          </cell>
          <cell r="G191" t="str">
            <v>Community</v>
          </cell>
          <cell r="H191">
            <v>30</v>
          </cell>
          <cell r="I191">
            <v>30</v>
          </cell>
          <cell r="J191">
            <v>30</v>
          </cell>
          <cell r="K191">
            <v>30</v>
          </cell>
          <cell r="L191">
            <v>30</v>
          </cell>
          <cell r="M191">
            <v>30</v>
          </cell>
          <cell r="N191">
            <v>30</v>
          </cell>
          <cell r="O191">
            <v>210</v>
          </cell>
        </row>
        <row r="192">
          <cell r="A192">
            <v>2024</v>
          </cell>
          <cell r="B192" t="str">
            <v>Copperfield Academy</v>
          </cell>
          <cell r="C192" t="str">
            <v>Gravesham</v>
          </cell>
          <cell r="D192" t="str">
            <v>886GR02</v>
          </cell>
          <cell r="E192" t="str">
            <v>Gravesend West</v>
          </cell>
          <cell r="F192" t="str">
            <v>Primary</v>
          </cell>
          <cell r="G192" t="str">
            <v>Academy</v>
          </cell>
          <cell r="H192">
            <v>60</v>
          </cell>
          <cell r="I192">
            <v>60</v>
          </cell>
          <cell r="J192">
            <v>60</v>
          </cell>
          <cell r="K192">
            <v>60</v>
          </cell>
          <cell r="L192">
            <v>60</v>
          </cell>
          <cell r="M192">
            <v>60</v>
          </cell>
          <cell r="N192">
            <v>60</v>
          </cell>
          <cell r="O192">
            <v>420</v>
          </cell>
        </row>
        <row r="193">
          <cell r="A193">
            <v>2110</v>
          </cell>
          <cell r="B193" t="str">
            <v>Culverstone Green Primary School</v>
          </cell>
          <cell r="C193" t="str">
            <v>Gravesham</v>
          </cell>
          <cell r="D193" t="str">
            <v>886GR05</v>
          </cell>
          <cell r="E193" t="str">
            <v>Gravesham Rural South</v>
          </cell>
          <cell r="F193" t="str">
            <v>Primary</v>
          </cell>
          <cell r="G193" t="str">
            <v>Academy</v>
          </cell>
          <cell r="H193">
            <v>30</v>
          </cell>
          <cell r="I193">
            <v>30</v>
          </cell>
          <cell r="J193">
            <v>30</v>
          </cell>
          <cell r="K193">
            <v>30</v>
          </cell>
          <cell r="L193">
            <v>30</v>
          </cell>
          <cell r="M193">
            <v>30</v>
          </cell>
          <cell r="N193">
            <v>30</v>
          </cell>
          <cell r="O193">
            <v>210</v>
          </cell>
        </row>
        <row r="194">
          <cell r="A194">
            <v>2109</v>
          </cell>
          <cell r="B194" t="str">
            <v>Higham Primary School</v>
          </cell>
          <cell r="C194" t="str">
            <v>Gravesham</v>
          </cell>
          <cell r="D194" t="str">
            <v>886GR04</v>
          </cell>
          <cell r="E194" t="str">
            <v>Gravesham Rural East</v>
          </cell>
          <cell r="F194" t="str">
            <v>Primary</v>
          </cell>
          <cell r="G194" t="str">
            <v>Community</v>
          </cell>
          <cell r="H194">
            <v>30</v>
          </cell>
          <cell r="I194">
            <v>30</v>
          </cell>
          <cell r="J194">
            <v>30</v>
          </cell>
          <cell r="K194">
            <v>30</v>
          </cell>
          <cell r="L194">
            <v>30</v>
          </cell>
          <cell r="M194">
            <v>30</v>
          </cell>
          <cell r="N194">
            <v>30</v>
          </cell>
          <cell r="O194">
            <v>210</v>
          </cell>
        </row>
        <row r="195">
          <cell r="A195">
            <v>5202</v>
          </cell>
          <cell r="B195" t="str">
            <v>Holy Trinity CE Primary School (Gravesend)</v>
          </cell>
          <cell r="C195" t="str">
            <v>Gravesham</v>
          </cell>
          <cell r="D195" t="str">
            <v>886GR01</v>
          </cell>
          <cell r="E195" t="str">
            <v>Gravesend East</v>
          </cell>
          <cell r="F195" t="str">
            <v>Primary</v>
          </cell>
          <cell r="G195" t="str">
            <v>Academy</v>
          </cell>
          <cell r="H195">
            <v>60</v>
          </cell>
          <cell r="I195">
            <v>60</v>
          </cell>
          <cell r="J195">
            <v>60</v>
          </cell>
          <cell r="K195">
            <v>60</v>
          </cell>
          <cell r="L195">
            <v>60</v>
          </cell>
          <cell r="M195">
            <v>60</v>
          </cell>
          <cell r="N195">
            <v>60</v>
          </cell>
          <cell r="O195">
            <v>420</v>
          </cell>
        </row>
        <row r="196">
          <cell r="A196">
            <v>2063</v>
          </cell>
          <cell r="B196" t="str">
            <v>Istead Rise Primary School</v>
          </cell>
          <cell r="C196" t="str">
            <v>Gravesham</v>
          </cell>
          <cell r="D196" t="str">
            <v>886GR05</v>
          </cell>
          <cell r="E196" t="str">
            <v>Gravesham Rural South</v>
          </cell>
          <cell r="F196" t="str">
            <v>Primary</v>
          </cell>
          <cell r="G196" t="str">
            <v>Academy</v>
          </cell>
          <cell r="H196">
            <v>30</v>
          </cell>
          <cell r="I196">
            <v>30</v>
          </cell>
          <cell r="J196">
            <v>30</v>
          </cell>
          <cell r="K196">
            <v>30</v>
          </cell>
          <cell r="L196">
            <v>30</v>
          </cell>
          <cell r="M196">
            <v>30</v>
          </cell>
          <cell r="N196">
            <v>30</v>
          </cell>
          <cell r="O196">
            <v>210</v>
          </cell>
        </row>
        <row r="197">
          <cell r="A197">
            <v>2674</v>
          </cell>
          <cell r="B197" t="str">
            <v>Kings Farm Primary School</v>
          </cell>
          <cell r="C197" t="str">
            <v>Gravesham</v>
          </cell>
          <cell r="D197" t="str">
            <v>886GR01</v>
          </cell>
          <cell r="E197" t="str">
            <v>Gravesend East</v>
          </cell>
          <cell r="F197" t="str">
            <v>Primary</v>
          </cell>
          <cell r="G197" t="str">
            <v>Community</v>
          </cell>
          <cell r="H197">
            <v>52</v>
          </cell>
          <cell r="I197">
            <v>52</v>
          </cell>
          <cell r="J197">
            <v>52</v>
          </cell>
          <cell r="K197">
            <v>52</v>
          </cell>
          <cell r="L197">
            <v>52</v>
          </cell>
          <cell r="M197">
            <v>52</v>
          </cell>
          <cell r="N197">
            <v>52</v>
          </cell>
          <cell r="O197">
            <v>364</v>
          </cell>
        </row>
        <row r="198">
          <cell r="A198">
            <v>2116</v>
          </cell>
          <cell r="B198" t="str">
            <v>Lawn Primary School</v>
          </cell>
          <cell r="C198" t="str">
            <v>Gravesham</v>
          </cell>
          <cell r="D198" t="str">
            <v>886GR03</v>
          </cell>
          <cell r="E198" t="str">
            <v>Northfleet</v>
          </cell>
          <cell r="F198" t="str">
            <v>Primary</v>
          </cell>
          <cell r="G198" t="str">
            <v>Foundation</v>
          </cell>
          <cell r="H198">
            <v>30</v>
          </cell>
          <cell r="I198">
            <v>30</v>
          </cell>
          <cell r="J198">
            <v>30</v>
          </cell>
          <cell r="K198">
            <v>30</v>
          </cell>
          <cell r="L198">
            <v>30</v>
          </cell>
          <cell r="M198">
            <v>30</v>
          </cell>
          <cell r="N198">
            <v>30</v>
          </cell>
          <cell r="O198">
            <v>210</v>
          </cell>
        </row>
        <row r="199">
          <cell r="A199">
            <v>2656</v>
          </cell>
          <cell r="B199" t="str">
            <v>Meopham Community Academy</v>
          </cell>
          <cell r="C199" t="str">
            <v>Gravesham</v>
          </cell>
          <cell r="D199" t="str">
            <v>886GR05</v>
          </cell>
          <cell r="E199" t="str">
            <v>Gravesham Rural South</v>
          </cell>
          <cell r="F199" t="str">
            <v>Primary</v>
          </cell>
          <cell r="G199" t="str">
            <v>Academy</v>
          </cell>
          <cell r="H199">
            <v>60</v>
          </cell>
          <cell r="I199">
            <v>60</v>
          </cell>
          <cell r="J199">
            <v>60</v>
          </cell>
          <cell r="K199">
            <v>60</v>
          </cell>
          <cell r="L199">
            <v>60</v>
          </cell>
          <cell r="M199">
            <v>60</v>
          </cell>
          <cell r="N199">
            <v>60</v>
          </cell>
          <cell r="O199">
            <v>420</v>
          </cell>
        </row>
        <row r="200">
          <cell r="A200">
            <v>2525</v>
          </cell>
          <cell r="B200" t="str">
            <v>Painters Ash Primary School</v>
          </cell>
          <cell r="C200" t="str">
            <v>Gravesham</v>
          </cell>
          <cell r="D200" t="str">
            <v>886GR02</v>
          </cell>
          <cell r="E200" t="str">
            <v>Gravesend West</v>
          </cell>
          <cell r="F200" t="str">
            <v>Primary</v>
          </cell>
          <cell r="G200" t="str">
            <v>Foundation</v>
          </cell>
          <cell r="H200">
            <v>60</v>
          </cell>
          <cell r="I200">
            <v>60</v>
          </cell>
          <cell r="J200">
            <v>60</v>
          </cell>
          <cell r="K200">
            <v>60</v>
          </cell>
          <cell r="L200">
            <v>60</v>
          </cell>
          <cell r="M200">
            <v>60</v>
          </cell>
          <cell r="N200">
            <v>60</v>
          </cell>
          <cell r="O200">
            <v>420</v>
          </cell>
        </row>
        <row r="201">
          <cell r="A201">
            <v>2462</v>
          </cell>
          <cell r="B201" t="str">
            <v>Riverview Infant School</v>
          </cell>
          <cell r="C201" t="str">
            <v>Gravesham</v>
          </cell>
          <cell r="D201" t="str">
            <v>886GR01</v>
          </cell>
          <cell r="E201" t="str">
            <v>Gravesend East</v>
          </cell>
          <cell r="F201" t="str">
            <v>Infant</v>
          </cell>
          <cell r="G201" t="str">
            <v>Academy</v>
          </cell>
          <cell r="H201">
            <v>120</v>
          </cell>
          <cell r="I201">
            <v>120</v>
          </cell>
          <cell r="J201">
            <v>120</v>
          </cell>
          <cell r="K201">
            <v>0</v>
          </cell>
          <cell r="L201">
            <v>0</v>
          </cell>
          <cell r="M201">
            <v>0</v>
          </cell>
          <cell r="N201">
            <v>0</v>
          </cell>
          <cell r="O201">
            <v>360</v>
          </cell>
        </row>
        <row r="202">
          <cell r="A202">
            <v>2096</v>
          </cell>
          <cell r="B202" t="str">
            <v>Riverview Junior School</v>
          </cell>
          <cell r="C202" t="str">
            <v>Gravesham</v>
          </cell>
          <cell r="D202" t="str">
            <v>886GR01</v>
          </cell>
          <cell r="E202" t="str">
            <v>Gravesend East</v>
          </cell>
          <cell r="F202" t="str">
            <v>Junior</v>
          </cell>
          <cell r="G202" t="str">
            <v>Academy</v>
          </cell>
          <cell r="H202">
            <v>0</v>
          </cell>
          <cell r="I202">
            <v>0</v>
          </cell>
          <cell r="J202">
            <v>0</v>
          </cell>
          <cell r="K202">
            <v>120</v>
          </cell>
          <cell r="L202">
            <v>120</v>
          </cell>
          <cell r="M202">
            <v>120</v>
          </cell>
          <cell r="N202">
            <v>120</v>
          </cell>
          <cell r="O202">
            <v>480</v>
          </cell>
        </row>
        <row r="203">
          <cell r="A203">
            <v>2107</v>
          </cell>
          <cell r="B203" t="str">
            <v>Rosherville CE Primary Academy</v>
          </cell>
          <cell r="C203" t="str">
            <v>Gravesham</v>
          </cell>
          <cell r="D203" t="str">
            <v>886GR03</v>
          </cell>
          <cell r="E203" t="str">
            <v>Northfleet</v>
          </cell>
          <cell r="F203" t="str">
            <v>Primary</v>
          </cell>
          <cell r="G203" t="str">
            <v>Academy</v>
          </cell>
          <cell r="H203">
            <v>60</v>
          </cell>
          <cell r="I203">
            <v>60</v>
          </cell>
          <cell r="J203">
            <v>60</v>
          </cell>
          <cell r="K203">
            <v>60</v>
          </cell>
          <cell r="L203">
            <v>60</v>
          </cell>
          <cell r="M203">
            <v>60</v>
          </cell>
          <cell r="N203">
            <v>60</v>
          </cell>
          <cell r="O203">
            <v>420</v>
          </cell>
        </row>
        <row r="204">
          <cell r="A204">
            <v>2119</v>
          </cell>
          <cell r="B204" t="str">
            <v>Shears Green Infant School</v>
          </cell>
          <cell r="C204" t="str">
            <v>Gravesham</v>
          </cell>
          <cell r="D204" t="str">
            <v>886GR02</v>
          </cell>
          <cell r="E204" t="str">
            <v>Gravesend West</v>
          </cell>
          <cell r="F204" t="str">
            <v>Infant</v>
          </cell>
          <cell r="G204" t="str">
            <v>Academy</v>
          </cell>
          <cell r="H204">
            <v>90</v>
          </cell>
          <cell r="I204">
            <v>90</v>
          </cell>
          <cell r="J204">
            <v>90</v>
          </cell>
          <cell r="K204">
            <v>0</v>
          </cell>
          <cell r="L204">
            <v>0</v>
          </cell>
          <cell r="M204">
            <v>0</v>
          </cell>
          <cell r="N204">
            <v>0</v>
          </cell>
          <cell r="O204">
            <v>270</v>
          </cell>
        </row>
        <row r="205">
          <cell r="A205">
            <v>2431</v>
          </cell>
          <cell r="B205" t="str">
            <v>Shears Green Junior School</v>
          </cell>
          <cell r="C205" t="str">
            <v>Gravesham</v>
          </cell>
          <cell r="D205" t="str">
            <v>886GR02</v>
          </cell>
          <cell r="E205" t="str">
            <v>Gravesend West</v>
          </cell>
          <cell r="F205" t="str">
            <v>Junior</v>
          </cell>
          <cell r="G205" t="str">
            <v>Foundation</v>
          </cell>
          <cell r="H205">
            <v>0</v>
          </cell>
          <cell r="I205">
            <v>0</v>
          </cell>
          <cell r="J205">
            <v>0</v>
          </cell>
          <cell r="K205">
            <v>120</v>
          </cell>
          <cell r="L205">
            <v>120</v>
          </cell>
          <cell r="M205">
            <v>120</v>
          </cell>
          <cell r="N205">
            <v>120</v>
          </cell>
          <cell r="O205">
            <v>480</v>
          </cell>
        </row>
        <row r="206">
          <cell r="A206">
            <v>3019</v>
          </cell>
          <cell r="B206" t="str">
            <v>Shorne CE Primary School</v>
          </cell>
          <cell r="C206" t="str">
            <v>Gravesham</v>
          </cell>
          <cell r="D206" t="str">
            <v>886GR04</v>
          </cell>
          <cell r="E206" t="str">
            <v>Gravesham Rural East</v>
          </cell>
          <cell r="F206" t="str">
            <v>Primary</v>
          </cell>
          <cell r="G206" t="str">
            <v>Academy</v>
          </cell>
          <cell r="H206">
            <v>30</v>
          </cell>
          <cell r="I206">
            <v>30</v>
          </cell>
          <cell r="J206">
            <v>30</v>
          </cell>
          <cell r="K206">
            <v>30</v>
          </cell>
          <cell r="L206">
            <v>30</v>
          </cell>
          <cell r="M206">
            <v>30</v>
          </cell>
          <cell r="N206">
            <v>30</v>
          </cell>
          <cell r="O206">
            <v>210</v>
          </cell>
        </row>
        <row r="207">
          <cell r="A207">
            <v>2509</v>
          </cell>
          <cell r="B207" t="str">
            <v>Singlewell Primary School</v>
          </cell>
          <cell r="C207" t="str">
            <v>Gravesham</v>
          </cell>
          <cell r="D207" t="str">
            <v>886GR01</v>
          </cell>
          <cell r="E207" t="str">
            <v>Gravesend East</v>
          </cell>
          <cell r="F207" t="str">
            <v>Primary</v>
          </cell>
          <cell r="G207" t="str">
            <v>Community</v>
          </cell>
          <cell r="H207">
            <v>60</v>
          </cell>
          <cell r="I207">
            <v>60</v>
          </cell>
          <cell r="J207">
            <v>60</v>
          </cell>
          <cell r="K207">
            <v>60</v>
          </cell>
          <cell r="L207">
            <v>60</v>
          </cell>
          <cell r="M207">
            <v>60</v>
          </cell>
          <cell r="N207">
            <v>60</v>
          </cell>
          <cell r="O207">
            <v>420</v>
          </cell>
        </row>
        <row r="208">
          <cell r="A208">
            <v>2129</v>
          </cell>
          <cell r="B208" t="str">
            <v>Springhead Park Primary School</v>
          </cell>
          <cell r="C208" t="str">
            <v>Gravesham</v>
          </cell>
          <cell r="D208" t="str">
            <v>886GR02</v>
          </cell>
          <cell r="E208" t="str">
            <v>Gravesend West</v>
          </cell>
          <cell r="F208" t="str">
            <v>Primary</v>
          </cell>
          <cell r="G208" t="str">
            <v>Free</v>
          </cell>
          <cell r="H208">
            <v>60</v>
          </cell>
          <cell r="I208">
            <v>60</v>
          </cell>
          <cell r="J208">
            <v>60</v>
          </cell>
          <cell r="K208">
            <v>60</v>
          </cell>
          <cell r="L208">
            <v>60</v>
          </cell>
          <cell r="M208">
            <v>60</v>
          </cell>
          <cell r="N208">
            <v>60</v>
          </cell>
          <cell r="O208">
            <v>420</v>
          </cell>
        </row>
        <row r="209">
          <cell r="A209">
            <v>5210</v>
          </cell>
          <cell r="B209" t="str">
            <v>St. Botolph's CE Primary School</v>
          </cell>
          <cell r="C209" t="str">
            <v>Gravesham</v>
          </cell>
          <cell r="D209" t="str">
            <v>886GR03</v>
          </cell>
          <cell r="E209" t="str">
            <v>Northfleet</v>
          </cell>
          <cell r="F209" t="str">
            <v>Primary</v>
          </cell>
          <cell r="G209" t="str">
            <v>Academy</v>
          </cell>
          <cell r="H209">
            <v>60</v>
          </cell>
          <cell r="I209">
            <v>60</v>
          </cell>
          <cell r="J209">
            <v>60</v>
          </cell>
          <cell r="K209">
            <v>60</v>
          </cell>
          <cell r="L209">
            <v>60</v>
          </cell>
          <cell r="M209">
            <v>60</v>
          </cell>
          <cell r="N209">
            <v>60</v>
          </cell>
          <cell r="O209">
            <v>420</v>
          </cell>
        </row>
        <row r="210">
          <cell r="A210">
            <v>9404</v>
          </cell>
          <cell r="B210" t="str">
            <v>St. George's CE Primary School (Gravesend)</v>
          </cell>
          <cell r="C210" t="str">
            <v>Gravesham</v>
          </cell>
          <cell r="D210" t="str">
            <v>886GR02</v>
          </cell>
          <cell r="E210" t="str">
            <v>Gravesend West</v>
          </cell>
          <cell r="F210" t="str">
            <v>Primary</v>
          </cell>
          <cell r="G210" t="str">
            <v>Academy</v>
          </cell>
          <cell r="H210">
            <v>60</v>
          </cell>
          <cell r="I210">
            <v>60</v>
          </cell>
          <cell r="J210">
            <v>60</v>
          </cell>
          <cell r="K210">
            <v>60</v>
          </cell>
          <cell r="L210">
            <v>60</v>
          </cell>
          <cell r="M210">
            <v>60</v>
          </cell>
          <cell r="N210">
            <v>60</v>
          </cell>
          <cell r="O210">
            <v>420</v>
          </cell>
        </row>
        <row r="211">
          <cell r="A211">
            <v>3708</v>
          </cell>
          <cell r="B211" t="str">
            <v>St. John's RC Primary School</v>
          </cell>
          <cell r="C211" t="str">
            <v>Gravesham</v>
          </cell>
          <cell r="D211" t="str">
            <v>886GR01</v>
          </cell>
          <cell r="E211" t="str">
            <v>Gravesend East</v>
          </cell>
          <cell r="F211" t="str">
            <v>Primary</v>
          </cell>
          <cell r="G211" t="str">
            <v>Academy</v>
          </cell>
          <cell r="H211">
            <v>120</v>
          </cell>
          <cell r="I211">
            <v>120</v>
          </cell>
          <cell r="J211">
            <v>120</v>
          </cell>
          <cell r="K211">
            <v>120</v>
          </cell>
          <cell r="L211">
            <v>120</v>
          </cell>
          <cell r="M211">
            <v>120</v>
          </cell>
          <cell r="N211">
            <v>120</v>
          </cell>
          <cell r="O211">
            <v>840</v>
          </cell>
        </row>
        <row r="212">
          <cell r="A212">
            <v>5222</v>
          </cell>
          <cell r="B212" t="str">
            <v>St. Joseph's RC Primary School (Northfleet)</v>
          </cell>
          <cell r="C212" t="str">
            <v>Gravesham</v>
          </cell>
          <cell r="D212" t="str">
            <v>886GR03</v>
          </cell>
          <cell r="E212" t="str">
            <v>Northfleet</v>
          </cell>
          <cell r="F212" t="str">
            <v>Primary</v>
          </cell>
          <cell r="G212" t="str">
            <v>Academy</v>
          </cell>
          <cell r="H212">
            <v>30</v>
          </cell>
          <cell r="I212">
            <v>30</v>
          </cell>
          <cell r="J212">
            <v>30</v>
          </cell>
          <cell r="K212">
            <v>30</v>
          </cell>
          <cell r="L212">
            <v>30</v>
          </cell>
          <cell r="M212">
            <v>30</v>
          </cell>
          <cell r="N212">
            <v>30</v>
          </cell>
          <cell r="O212">
            <v>210</v>
          </cell>
        </row>
        <row r="213">
          <cell r="A213">
            <v>2029</v>
          </cell>
          <cell r="B213" t="str">
            <v>Tymberwood Academy</v>
          </cell>
          <cell r="C213" t="str">
            <v>Gravesham</v>
          </cell>
          <cell r="D213" t="str">
            <v>886GR01</v>
          </cell>
          <cell r="E213" t="str">
            <v>Gravesend East</v>
          </cell>
          <cell r="F213" t="str">
            <v>Primary</v>
          </cell>
          <cell r="G213" t="str">
            <v>Academy</v>
          </cell>
          <cell r="H213">
            <v>60</v>
          </cell>
          <cell r="I213">
            <v>60</v>
          </cell>
          <cell r="J213">
            <v>60</v>
          </cell>
          <cell r="K213">
            <v>60</v>
          </cell>
          <cell r="L213">
            <v>60</v>
          </cell>
          <cell r="M213">
            <v>60</v>
          </cell>
          <cell r="N213">
            <v>60</v>
          </cell>
          <cell r="O213">
            <v>420</v>
          </cell>
        </row>
        <row r="214">
          <cell r="A214">
            <v>2519</v>
          </cell>
          <cell r="B214" t="str">
            <v>Vigo Village School</v>
          </cell>
          <cell r="C214" t="str">
            <v>Gravesham</v>
          </cell>
          <cell r="D214" t="str">
            <v>886GR05</v>
          </cell>
          <cell r="E214" t="str">
            <v>Gravesham Rural South</v>
          </cell>
          <cell r="F214" t="str">
            <v>Primary</v>
          </cell>
          <cell r="G214" t="str">
            <v>Community</v>
          </cell>
          <cell r="H214">
            <v>30</v>
          </cell>
          <cell r="I214">
            <v>30</v>
          </cell>
          <cell r="J214">
            <v>30</v>
          </cell>
          <cell r="K214">
            <v>30</v>
          </cell>
          <cell r="L214">
            <v>30</v>
          </cell>
          <cell r="M214">
            <v>30</v>
          </cell>
          <cell r="N214">
            <v>30</v>
          </cell>
          <cell r="O214">
            <v>210</v>
          </cell>
        </row>
        <row r="215">
          <cell r="A215">
            <v>2658</v>
          </cell>
          <cell r="B215" t="str">
            <v>Westcourt Primary School</v>
          </cell>
          <cell r="C215" t="str">
            <v>Gravesham</v>
          </cell>
          <cell r="D215" t="str">
            <v>886GR01</v>
          </cell>
          <cell r="E215" t="str">
            <v>Gravesend East</v>
          </cell>
          <cell r="F215" t="str">
            <v>Primary</v>
          </cell>
          <cell r="G215" t="str">
            <v>Academy</v>
          </cell>
          <cell r="H215">
            <v>30</v>
          </cell>
          <cell r="I215">
            <v>30</v>
          </cell>
          <cell r="J215">
            <v>30</v>
          </cell>
          <cell r="K215">
            <v>30</v>
          </cell>
          <cell r="L215">
            <v>30</v>
          </cell>
          <cell r="M215">
            <v>30</v>
          </cell>
          <cell r="N215">
            <v>30</v>
          </cell>
          <cell r="O215">
            <v>210</v>
          </cell>
        </row>
        <row r="216">
          <cell r="A216">
            <v>3900</v>
          </cell>
          <cell r="B216" t="str">
            <v>Whitehill Primary School</v>
          </cell>
          <cell r="C216" t="str">
            <v>Gravesham</v>
          </cell>
          <cell r="D216" t="str">
            <v>886GR01</v>
          </cell>
          <cell r="E216" t="str">
            <v>Gravesend East</v>
          </cell>
          <cell r="F216" t="str">
            <v>Primary</v>
          </cell>
          <cell r="G216" t="str">
            <v>Academy</v>
          </cell>
          <cell r="H216">
            <v>60</v>
          </cell>
          <cell r="I216">
            <v>60</v>
          </cell>
          <cell r="J216">
            <v>60</v>
          </cell>
          <cell r="K216">
            <v>60</v>
          </cell>
          <cell r="L216">
            <v>60</v>
          </cell>
          <cell r="M216">
            <v>60</v>
          </cell>
          <cell r="N216">
            <v>60</v>
          </cell>
          <cell r="O216">
            <v>420</v>
          </cell>
        </row>
        <row r="217">
          <cell r="A217">
            <v>2666</v>
          </cell>
          <cell r="B217" t="str">
            <v>Wrotham Road Primary School</v>
          </cell>
          <cell r="C217" t="str">
            <v>Gravesham</v>
          </cell>
          <cell r="D217" t="str">
            <v>886GR02</v>
          </cell>
          <cell r="E217" t="str">
            <v>Gravesend West</v>
          </cell>
          <cell r="F217" t="str">
            <v>Primary</v>
          </cell>
          <cell r="G217" t="str">
            <v>Academy</v>
          </cell>
          <cell r="H217">
            <v>60</v>
          </cell>
          <cell r="I217">
            <v>60</v>
          </cell>
          <cell r="J217">
            <v>60</v>
          </cell>
          <cell r="K217">
            <v>60</v>
          </cell>
          <cell r="L217">
            <v>60</v>
          </cell>
          <cell r="M217">
            <v>60</v>
          </cell>
          <cell r="N217">
            <v>60</v>
          </cell>
          <cell r="O217">
            <v>420</v>
          </cell>
        </row>
        <row r="218">
          <cell r="A218">
            <v>5209</v>
          </cell>
          <cell r="B218" t="str">
            <v>Allington Primary School</v>
          </cell>
          <cell r="C218" t="str">
            <v>Maidstone</v>
          </cell>
          <cell r="D218" t="str">
            <v>886MA03</v>
          </cell>
          <cell r="E218" t="str">
            <v>Maidstone West</v>
          </cell>
          <cell r="F218" t="str">
            <v>Primary</v>
          </cell>
          <cell r="G218" t="str">
            <v>Academy</v>
          </cell>
          <cell r="H218">
            <v>60</v>
          </cell>
          <cell r="I218">
            <v>60</v>
          </cell>
          <cell r="J218">
            <v>60</v>
          </cell>
          <cell r="K218">
            <v>60</v>
          </cell>
          <cell r="L218">
            <v>60</v>
          </cell>
          <cell r="M218">
            <v>60</v>
          </cell>
          <cell r="N218">
            <v>60</v>
          </cell>
          <cell r="O218">
            <v>420</v>
          </cell>
        </row>
        <row r="219">
          <cell r="A219">
            <v>2027</v>
          </cell>
          <cell r="B219" t="str">
            <v>Archbishop Courtenay CE Primary School</v>
          </cell>
          <cell r="C219" t="str">
            <v>Maidstone</v>
          </cell>
          <cell r="D219" t="str">
            <v>886MA01</v>
          </cell>
          <cell r="E219" t="str">
            <v>Maidstone Central and South</v>
          </cell>
          <cell r="F219" t="str">
            <v>Primary</v>
          </cell>
          <cell r="G219" t="str">
            <v>Academy</v>
          </cell>
          <cell r="H219">
            <v>45</v>
          </cell>
          <cell r="I219">
            <v>45</v>
          </cell>
          <cell r="J219">
            <v>45</v>
          </cell>
          <cell r="K219">
            <v>45</v>
          </cell>
          <cell r="L219">
            <v>45</v>
          </cell>
          <cell r="M219">
            <v>45</v>
          </cell>
          <cell r="N219">
            <v>45</v>
          </cell>
          <cell r="O219">
            <v>315</v>
          </cell>
        </row>
        <row r="220">
          <cell r="A220">
            <v>2080</v>
          </cell>
          <cell r="B220" t="str">
            <v>Barming Primary School</v>
          </cell>
          <cell r="C220" t="str">
            <v>Maidstone</v>
          </cell>
          <cell r="D220" t="str">
            <v>886MA03</v>
          </cell>
          <cell r="E220" t="str">
            <v>Maidstone West</v>
          </cell>
          <cell r="F220" t="str">
            <v>Primary</v>
          </cell>
          <cell r="G220" t="str">
            <v>Academy</v>
          </cell>
          <cell r="H220">
            <v>60</v>
          </cell>
          <cell r="I220">
            <v>60</v>
          </cell>
          <cell r="J220">
            <v>60</v>
          </cell>
          <cell r="K220">
            <v>60</v>
          </cell>
          <cell r="L220">
            <v>60</v>
          </cell>
          <cell r="M220">
            <v>60</v>
          </cell>
          <cell r="N220">
            <v>60</v>
          </cell>
          <cell r="O220">
            <v>420</v>
          </cell>
        </row>
        <row r="221">
          <cell r="A221">
            <v>2131</v>
          </cell>
          <cell r="B221" t="str">
            <v>Bearsted Primary Academy</v>
          </cell>
          <cell r="C221" t="str">
            <v>Maidstone</v>
          </cell>
          <cell r="D221" t="str">
            <v>886MA02</v>
          </cell>
          <cell r="E221" t="str">
            <v>Maidstone North</v>
          </cell>
          <cell r="F221" t="str">
            <v>Primary</v>
          </cell>
          <cell r="G221" t="str">
            <v>Free</v>
          </cell>
          <cell r="H221">
            <v>60</v>
          </cell>
          <cell r="I221">
            <v>60</v>
          </cell>
          <cell r="J221">
            <v>60</v>
          </cell>
          <cell r="K221">
            <v>60</v>
          </cell>
          <cell r="L221">
            <v>60</v>
          </cell>
          <cell r="M221">
            <v>60</v>
          </cell>
          <cell r="N221">
            <v>60</v>
          </cell>
          <cell r="O221">
            <v>420</v>
          </cell>
        </row>
        <row r="222">
          <cell r="A222">
            <v>2161</v>
          </cell>
          <cell r="B222" t="str">
            <v>Boughton Monchelsea Primary School</v>
          </cell>
          <cell r="C222" t="str">
            <v>Maidstone</v>
          </cell>
          <cell r="D222" t="str">
            <v>886MA01</v>
          </cell>
          <cell r="E222" t="str">
            <v>Maidstone Central and South</v>
          </cell>
          <cell r="F222" t="str">
            <v>Primary</v>
          </cell>
          <cell r="G222" t="str">
            <v>Community</v>
          </cell>
          <cell r="H222">
            <v>30</v>
          </cell>
          <cell r="I222">
            <v>30</v>
          </cell>
          <cell r="J222">
            <v>30</v>
          </cell>
          <cell r="K222">
            <v>30</v>
          </cell>
          <cell r="L222">
            <v>30</v>
          </cell>
          <cell r="M222">
            <v>30</v>
          </cell>
          <cell r="N222">
            <v>30</v>
          </cell>
          <cell r="O222">
            <v>210</v>
          </cell>
        </row>
        <row r="223">
          <cell r="A223">
            <v>3061</v>
          </cell>
          <cell r="B223" t="str">
            <v>Bredhurst CE Primary School</v>
          </cell>
          <cell r="C223" t="str">
            <v>Maidstone</v>
          </cell>
          <cell r="D223" t="str">
            <v>886MA02</v>
          </cell>
          <cell r="E223" t="str">
            <v>Maidstone North</v>
          </cell>
          <cell r="F223" t="str">
            <v>Primary</v>
          </cell>
          <cell r="G223" t="str">
            <v>Voluntary Controlled</v>
          </cell>
          <cell r="H223">
            <v>20</v>
          </cell>
          <cell r="I223">
            <v>20</v>
          </cell>
          <cell r="J223">
            <v>20</v>
          </cell>
          <cell r="K223">
            <v>20</v>
          </cell>
          <cell r="L223">
            <v>20</v>
          </cell>
          <cell r="M223">
            <v>20</v>
          </cell>
          <cell r="N223">
            <v>20</v>
          </cell>
          <cell r="O223">
            <v>140</v>
          </cell>
        </row>
        <row r="224">
          <cell r="A224">
            <v>2171</v>
          </cell>
          <cell r="B224" t="str">
            <v>Brunswick House Primary School</v>
          </cell>
          <cell r="C224" t="str">
            <v>Maidstone</v>
          </cell>
          <cell r="D224" t="str">
            <v>886MA03</v>
          </cell>
          <cell r="E224" t="str">
            <v>Maidstone West</v>
          </cell>
          <cell r="F224" t="str">
            <v>Primary</v>
          </cell>
          <cell r="G224" t="str">
            <v>Community</v>
          </cell>
          <cell r="H224">
            <v>60</v>
          </cell>
          <cell r="I224">
            <v>60</v>
          </cell>
          <cell r="J224">
            <v>60</v>
          </cell>
          <cell r="K224">
            <v>60</v>
          </cell>
          <cell r="L224">
            <v>60</v>
          </cell>
          <cell r="M224">
            <v>60</v>
          </cell>
          <cell r="N224">
            <v>60</v>
          </cell>
          <cell r="O224">
            <v>420</v>
          </cell>
        </row>
        <row r="225">
          <cell r="A225">
            <v>2677</v>
          </cell>
          <cell r="B225" t="str">
            <v>Coxheath Primary School</v>
          </cell>
          <cell r="C225" t="str">
            <v>Maidstone</v>
          </cell>
          <cell r="D225" t="str">
            <v>886MA06</v>
          </cell>
          <cell r="E225" t="str">
            <v>Coxheath</v>
          </cell>
          <cell r="F225" t="str">
            <v>Primary</v>
          </cell>
          <cell r="G225" t="str">
            <v>Academy</v>
          </cell>
          <cell r="H225">
            <v>60</v>
          </cell>
          <cell r="I225">
            <v>60</v>
          </cell>
          <cell r="J225">
            <v>60</v>
          </cell>
          <cell r="K225">
            <v>60</v>
          </cell>
          <cell r="L225">
            <v>60</v>
          </cell>
          <cell r="M225">
            <v>60</v>
          </cell>
          <cell r="N225">
            <v>60</v>
          </cell>
          <cell r="O225">
            <v>420</v>
          </cell>
        </row>
        <row r="226">
          <cell r="A226">
            <v>2163</v>
          </cell>
          <cell r="B226" t="str">
            <v>East Farleigh Primary School</v>
          </cell>
          <cell r="C226" t="str">
            <v>Maidstone</v>
          </cell>
          <cell r="D226" t="str">
            <v>886MA06</v>
          </cell>
          <cell r="E226" t="str">
            <v>Coxheath</v>
          </cell>
          <cell r="F226" t="str">
            <v>Primary</v>
          </cell>
          <cell r="G226" t="str">
            <v>Community</v>
          </cell>
          <cell r="H226">
            <v>30</v>
          </cell>
          <cell r="I226">
            <v>30</v>
          </cell>
          <cell r="J226">
            <v>30</v>
          </cell>
          <cell r="K226">
            <v>30</v>
          </cell>
          <cell r="L226">
            <v>30</v>
          </cell>
          <cell r="M226">
            <v>30</v>
          </cell>
          <cell r="N226">
            <v>30</v>
          </cell>
          <cell r="O226">
            <v>210</v>
          </cell>
        </row>
        <row r="227">
          <cell r="A227">
            <v>3898</v>
          </cell>
          <cell r="B227" t="str">
            <v>Greenfields Community Primary School</v>
          </cell>
          <cell r="C227" t="str">
            <v>Maidstone</v>
          </cell>
          <cell r="D227" t="str">
            <v>886MA04</v>
          </cell>
          <cell r="E227" t="str">
            <v>Maidstone South East</v>
          </cell>
          <cell r="F227" t="str">
            <v>Primary</v>
          </cell>
          <cell r="G227" t="str">
            <v>Community</v>
          </cell>
          <cell r="H227">
            <v>45</v>
          </cell>
          <cell r="I227">
            <v>45</v>
          </cell>
          <cell r="J227">
            <v>45</v>
          </cell>
          <cell r="K227">
            <v>45</v>
          </cell>
          <cell r="L227">
            <v>45</v>
          </cell>
          <cell r="M227">
            <v>45</v>
          </cell>
          <cell r="N227">
            <v>45</v>
          </cell>
          <cell r="O227">
            <v>315</v>
          </cell>
        </row>
        <row r="228">
          <cell r="A228">
            <v>3067</v>
          </cell>
          <cell r="B228" t="str">
            <v>Harrietsham CE Primary School</v>
          </cell>
          <cell r="C228" t="str">
            <v>Maidstone</v>
          </cell>
          <cell r="D228" t="str">
            <v>886MA05</v>
          </cell>
          <cell r="E228" t="str">
            <v>Lenham and Harrietsham</v>
          </cell>
          <cell r="F228" t="str">
            <v>Primary</v>
          </cell>
          <cell r="G228" t="str">
            <v>Voluntary Controlled</v>
          </cell>
          <cell r="H228">
            <v>60</v>
          </cell>
          <cell r="I228">
            <v>60</v>
          </cell>
          <cell r="J228">
            <v>60</v>
          </cell>
          <cell r="K228">
            <v>60</v>
          </cell>
          <cell r="L228">
            <v>60</v>
          </cell>
          <cell r="M228">
            <v>60</v>
          </cell>
          <cell r="N228">
            <v>60</v>
          </cell>
          <cell r="O228">
            <v>420</v>
          </cell>
        </row>
        <row r="229">
          <cell r="A229">
            <v>2165</v>
          </cell>
          <cell r="B229" t="str">
            <v>Headcorn Primary School</v>
          </cell>
          <cell r="C229" t="str">
            <v>Maidstone</v>
          </cell>
          <cell r="D229" t="str">
            <v>886MA08</v>
          </cell>
          <cell r="E229" t="str">
            <v>Maidstone Rural South East</v>
          </cell>
          <cell r="F229" t="str">
            <v>Primary</v>
          </cell>
          <cell r="G229" t="str">
            <v>Community</v>
          </cell>
          <cell r="H229">
            <v>60</v>
          </cell>
          <cell r="I229">
            <v>60</v>
          </cell>
          <cell r="J229">
            <v>60</v>
          </cell>
          <cell r="K229">
            <v>60</v>
          </cell>
          <cell r="L229">
            <v>60</v>
          </cell>
          <cell r="M229">
            <v>60</v>
          </cell>
          <cell r="N229">
            <v>60</v>
          </cell>
          <cell r="O229">
            <v>420</v>
          </cell>
        </row>
        <row r="230">
          <cell r="A230">
            <v>2166</v>
          </cell>
          <cell r="B230" t="str">
            <v>Hollingbourne Primary School</v>
          </cell>
          <cell r="C230" t="str">
            <v>Maidstone</v>
          </cell>
          <cell r="D230" t="str">
            <v>886MA05</v>
          </cell>
          <cell r="E230" t="str">
            <v>Lenham and Harrietsham</v>
          </cell>
          <cell r="F230" t="str">
            <v>Primary</v>
          </cell>
          <cell r="G230" t="str">
            <v>Community</v>
          </cell>
          <cell r="H230">
            <v>15</v>
          </cell>
          <cell r="I230">
            <v>15</v>
          </cell>
          <cell r="J230">
            <v>15</v>
          </cell>
          <cell r="K230">
            <v>15</v>
          </cell>
          <cell r="L230">
            <v>15</v>
          </cell>
          <cell r="M230">
            <v>15</v>
          </cell>
          <cell r="N230">
            <v>15</v>
          </cell>
          <cell r="O230">
            <v>105</v>
          </cell>
        </row>
        <row r="231">
          <cell r="A231">
            <v>2041</v>
          </cell>
          <cell r="B231" t="str">
            <v>Holy Family RC Primary School</v>
          </cell>
          <cell r="C231" t="str">
            <v>Maidstone</v>
          </cell>
          <cell r="D231" t="str">
            <v>886MA04</v>
          </cell>
          <cell r="E231" t="str">
            <v>Maidstone South East</v>
          </cell>
          <cell r="F231" t="str">
            <v>Primary</v>
          </cell>
          <cell r="G231" t="str">
            <v>Academy</v>
          </cell>
          <cell r="H231">
            <v>30</v>
          </cell>
          <cell r="I231">
            <v>30</v>
          </cell>
          <cell r="J231">
            <v>30</v>
          </cell>
          <cell r="K231">
            <v>30</v>
          </cell>
          <cell r="L231">
            <v>30</v>
          </cell>
          <cell r="M231">
            <v>30</v>
          </cell>
          <cell r="N231">
            <v>30</v>
          </cell>
          <cell r="O231">
            <v>210</v>
          </cell>
        </row>
        <row r="232">
          <cell r="A232">
            <v>3323</v>
          </cell>
          <cell r="B232" t="str">
            <v>Hunton CE Primary School</v>
          </cell>
          <cell r="C232" t="str">
            <v>Maidstone</v>
          </cell>
          <cell r="D232" t="str">
            <v>886MA06</v>
          </cell>
          <cell r="E232" t="str">
            <v>Coxheath</v>
          </cell>
          <cell r="F232" t="str">
            <v>Primary</v>
          </cell>
          <cell r="G232" t="str">
            <v>Voluntary Aided</v>
          </cell>
          <cell r="H232">
            <v>15</v>
          </cell>
          <cell r="I232">
            <v>15</v>
          </cell>
          <cell r="J232">
            <v>15</v>
          </cell>
          <cell r="K232">
            <v>15</v>
          </cell>
          <cell r="L232">
            <v>15</v>
          </cell>
          <cell r="M232">
            <v>15</v>
          </cell>
          <cell r="N232">
            <v>15</v>
          </cell>
          <cell r="O232">
            <v>105</v>
          </cell>
        </row>
        <row r="233">
          <cell r="A233">
            <v>2043</v>
          </cell>
          <cell r="B233" t="str">
            <v>Jubilee Primary School</v>
          </cell>
          <cell r="C233" t="str">
            <v>Maidstone</v>
          </cell>
          <cell r="D233" t="str">
            <v>886MA03</v>
          </cell>
          <cell r="E233" t="str">
            <v>Maidstone West</v>
          </cell>
          <cell r="F233" t="str">
            <v>Primary</v>
          </cell>
          <cell r="G233" t="str">
            <v>Free</v>
          </cell>
          <cell r="H233">
            <v>60</v>
          </cell>
          <cell r="I233">
            <v>60</v>
          </cell>
          <cell r="J233">
            <v>60</v>
          </cell>
          <cell r="K233">
            <v>60</v>
          </cell>
          <cell r="L233">
            <v>60</v>
          </cell>
          <cell r="M233">
            <v>60</v>
          </cell>
          <cell r="N233">
            <v>60</v>
          </cell>
          <cell r="O233">
            <v>420</v>
          </cell>
        </row>
        <row r="234">
          <cell r="A234">
            <v>2578</v>
          </cell>
          <cell r="B234" t="str">
            <v>Kingswood Primary School</v>
          </cell>
          <cell r="C234" t="str">
            <v>Maidstone</v>
          </cell>
          <cell r="D234" t="str">
            <v>886MA08</v>
          </cell>
          <cell r="E234" t="str">
            <v>Maidstone Rural South East</v>
          </cell>
          <cell r="F234" t="str">
            <v>Primary</v>
          </cell>
          <cell r="G234" t="str">
            <v>Community</v>
          </cell>
          <cell r="H234">
            <v>20</v>
          </cell>
          <cell r="I234">
            <v>20</v>
          </cell>
          <cell r="J234">
            <v>20</v>
          </cell>
          <cell r="K234">
            <v>20</v>
          </cell>
          <cell r="L234">
            <v>20</v>
          </cell>
          <cell r="M234">
            <v>20</v>
          </cell>
          <cell r="N234">
            <v>20</v>
          </cell>
          <cell r="O234">
            <v>140</v>
          </cell>
        </row>
        <row r="235">
          <cell r="A235">
            <v>3091</v>
          </cell>
          <cell r="B235" t="str">
            <v>Laddingford St. Mary's CE Primary School</v>
          </cell>
          <cell r="C235" t="str">
            <v>Maidstone</v>
          </cell>
          <cell r="D235" t="str">
            <v>886MA07</v>
          </cell>
          <cell r="E235" t="str">
            <v>Marden and Staplehurst</v>
          </cell>
          <cell r="F235" t="str">
            <v>Primary</v>
          </cell>
          <cell r="G235" t="str">
            <v>Voluntary Controlled</v>
          </cell>
          <cell r="H235">
            <v>13</v>
          </cell>
          <cell r="I235">
            <v>13</v>
          </cell>
          <cell r="J235">
            <v>13</v>
          </cell>
          <cell r="K235">
            <v>13</v>
          </cell>
          <cell r="L235">
            <v>13</v>
          </cell>
          <cell r="M235">
            <v>13</v>
          </cell>
          <cell r="N235">
            <v>13</v>
          </cell>
          <cell r="O235">
            <v>91</v>
          </cell>
        </row>
        <row r="236">
          <cell r="A236">
            <v>2073</v>
          </cell>
          <cell r="B236" t="str">
            <v>Langley Park Primary Academy</v>
          </cell>
          <cell r="C236" t="str">
            <v>Maidstone</v>
          </cell>
          <cell r="D236" t="str">
            <v>886MA04</v>
          </cell>
          <cell r="E236" t="str">
            <v>Maidstone South East</v>
          </cell>
          <cell r="F236" t="str">
            <v>Primary</v>
          </cell>
          <cell r="G236" t="str">
            <v>Academy</v>
          </cell>
          <cell r="H236">
            <v>60</v>
          </cell>
          <cell r="I236">
            <v>60</v>
          </cell>
          <cell r="J236">
            <v>60</v>
          </cell>
          <cell r="K236">
            <v>60</v>
          </cell>
          <cell r="L236">
            <v>60</v>
          </cell>
          <cell r="M236">
            <v>60</v>
          </cell>
          <cell r="N236">
            <v>60</v>
          </cell>
          <cell r="O236">
            <v>420</v>
          </cell>
        </row>
        <row r="237">
          <cell r="A237">
            <v>3069</v>
          </cell>
          <cell r="B237" t="str">
            <v>Leeds and Broomfield CE Primary School</v>
          </cell>
          <cell r="C237" t="str">
            <v>Maidstone</v>
          </cell>
          <cell r="D237" t="str">
            <v>886MA08</v>
          </cell>
          <cell r="E237" t="str">
            <v>Maidstone Rural South East</v>
          </cell>
          <cell r="F237" t="str">
            <v>Primary</v>
          </cell>
          <cell r="G237" t="str">
            <v>Voluntary Controlled</v>
          </cell>
          <cell r="H237">
            <v>15</v>
          </cell>
          <cell r="I237">
            <v>15</v>
          </cell>
          <cell r="J237">
            <v>15</v>
          </cell>
          <cell r="K237">
            <v>15</v>
          </cell>
          <cell r="L237">
            <v>15</v>
          </cell>
          <cell r="M237">
            <v>15</v>
          </cell>
          <cell r="N237">
            <v>15</v>
          </cell>
          <cell r="O237">
            <v>105</v>
          </cell>
        </row>
        <row r="238">
          <cell r="A238">
            <v>2168</v>
          </cell>
          <cell r="B238" t="str">
            <v>Lenham Primary School</v>
          </cell>
          <cell r="C238" t="str">
            <v>Maidstone</v>
          </cell>
          <cell r="D238" t="str">
            <v>886MA05</v>
          </cell>
          <cell r="E238" t="str">
            <v>Lenham and Harrietsham</v>
          </cell>
          <cell r="F238" t="str">
            <v>Primary</v>
          </cell>
          <cell r="G238" t="str">
            <v>Community</v>
          </cell>
          <cell r="H238">
            <v>30</v>
          </cell>
          <cell r="I238">
            <v>30</v>
          </cell>
          <cell r="J238">
            <v>30</v>
          </cell>
          <cell r="K238">
            <v>30</v>
          </cell>
          <cell r="L238">
            <v>30</v>
          </cell>
          <cell r="M238">
            <v>30</v>
          </cell>
          <cell r="N238">
            <v>30</v>
          </cell>
          <cell r="O238">
            <v>210</v>
          </cell>
        </row>
        <row r="239">
          <cell r="A239">
            <v>2044</v>
          </cell>
          <cell r="B239" t="str">
            <v>Loose Primary School</v>
          </cell>
          <cell r="C239" t="str">
            <v>Maidstone</v>
          </cell>
          <cell r="D239" t="str">
            <v>886MA01</v>
          </cell>
          <cell r="E239" t="str">
            <v>Maidstone Central and South</v>
          </cell>
          <cell r="F239" t="str">
            <v>Primary</v>
          </cell>
          <cell r="G239" t="str">
            <v>Academy</v>
          </cell>
          <cell r="H239">
            <v>90</v>
          </cell>
          <cell r="I239">
            <v>90</v>
          </cell>
          <cell r="J239">
            <v>90</v>
          </cell>
          <cell r="K239">
            <v>90</v>
          </cell>
          <cell r="L239">
            <v>90</v>
          </cell>
          <cell r="M239">
            <v>90</v>
          </cell>
          <cell r="N239">
            <v>90</v>
          </cell>
          <cell r="O239">
            <v>630</v>
          </cell>
        </row>
        <row r="240">
          <cell r="A240">
            <v>2520</v>
          </cell>
          <cell r="B240" t="str">
            <v>Madginford Primary School</v>
          </cell>
          <cell r="C240" t="str">
            <v>Maidstone</v>
          </cell>
          <cell r="D240" t="str">
            <v>886MA02</v>
          </cell>
          <cell r="E240" t="str">
            <v>Maidstone North</v>
          </cell>
          <cell r="F240" t="str">
            <v>Primary</v>
          </cell>
          <cell r="G240" t="str">
            <v>Community</v>
          </cell>
          <cell r="H240">
            <v>90</v>
          </cell>
          <cell r="I240">
            <v>90</v>
          </cell>
          <cell r="J240">
            <v>90</v>
          </cell>
          <cell r="K240">
            <v>90</v>
          </cell>
          <cell r="L240">
            <v>90</v>
          </cell>
          <cell r="M240">
            <v>90</v>
          </cell>
          <cell r="N240">
            <v>90</v>
          </cell>
          <cell r="O240">
            <v>630</v>
          </cell>
        </row>
        <row r="241">
          <cell r="A241">
            <v>2183</v>
          </cell>
          <cell r="B241" t="str">
            <v>Marden Primary Academy</v>
          </cell>
          <cell r="C241" t="str">
            <v>Maidstone</v>
          </cell>
          <cell r="D241" t="str">
            <v>886MA07</v>
          </cell>
          <cell r="E241" t="str">
            <v>Marden and Staplehurst</v>
          </cell>
          <cell r="F241" t="str">
            <v>Primary</v>
          </cell>
          <cell r="G241" t="str">
            <v>Academy</v>
          </cell>
          <cell r="H241">
            <v>60</v>
          </cell>
          <cell r="I241">
            <v>60</v>
          </cell>
          <cell r="J241">
            <v>60</v>
          </cell>
          <cell r="K241">
            <v>60</v>
          </cell>
          <cell r="L241">
            <v>60</v>
          </cell>
          <cell r="M241">
            <v>60</v>
          </cell>
          <cell r="N241">
            <v>60</v>
          </cell>
          <cell r="O241">
            <v>420</v>
          </cell>
        </row>
        <row r="242">
          <cell r="A242">
            <v>2007</v>
          </cell>
          <cell r="B242" t="str">
            <v>Molehill Primary Academy</v>
          </cell>
          <cell r="C242" t="str">
            <v>Maidstone</v>
          </cell>
          <cell r="D242" t="str">
            <v>886MA04</v>
          </cell>
          <cell r="E242" t="str">
            <v>Maidstone South East</v>
          </cell>
          <cell r="F242" t="str">
            <v>Primary</v>
          </cell>
          <cell r="G242" t="str">
            <v>Academy</v>
          </cell>
          <cell r="H242">
            <v>45</v>
          </cell>
          <cell r="I242">
            <v>45</v>
          </cell>
          <cell r="J242">
            <v>45</v>
          </cell>
          <cell r="K242">
            <v>45</v>
          </cell>
          <cell r="L242">
            <v>45</v>
          </cell>
          <cell r="M242">
            <v>45</v>
          </cell>
          <cell r="N242">
            <v>45</v>
          </cell>
          <cell r="O242">
            <v>315</v>
          </cell>
        </row>
        <row r="243">
          <cell r="A243">
            <v>2175</v>
          </cell>
          <cell r="B243" t="str">
            <v>North Borough Junior School</v>
          </cell>
          <cell r="C243" t="str">
            <v>Maidstone</v>
          </cell>
          <cell r="D243" t="str">
            <v>886MA02</v>
          </cell>
          <cell r="E243" t="str">
            <v>Maidstone North</v>
          </cell>
          <cell r="F243" t="str">
            <v>Junior</v>
          </cell>
          <cell r="G243" t="str">
            <v>Community</v>
          </cell>
          <cell r="H243">
            <v>0</v>
          </cell>
          <cell r="I243">
            <v>0</v>
          </cell>
          <cell r="J243">
            <v>0</v>
          </cell>
          <cell r="K243">
            <v>90</v>
          </cell>
          <cell r="L243">
            <v>90</v>
          </cell>
          <cell r="M243">
            <v>90</v>
          </cell>
          <cell r="N243">
            <v>90</v>
          </cell>
          <cell r="O243">
            <v>360</v>
          </cell>
        </row>
        <row r="244">
          <cell r="A244">
            <v>2003</v>
          </cell>
          <cell r="B244" t="str">
            <v>Oaks Primary Academy</v>
          </cell>
          <cell r="C244" t="str">
            <v>Maidstone</v>
          </cell>
          <cell r="D244" t="str">
            <v>886MA04</v>
          </cell>
          <cell r="E244" t="str">
            <v>Maidstone South East</v>
          </cell>
          <cell r="F244" t="str">
            <v>Primary</v>
          </cell>
          <cell r="G244" t="str">
            <v>Academy</v>
          </cell>
          <cell r="H244">
            <v>27</v>
          </cell>
          <cell r="I244">
            <v>27</v>
          </cell>
          <cell r="J244">
            <v>27</v>
          </cell>
          <cell r="K244">
            <v>27</v>
          </cell>
          <cell r="L244">
            <v>27</v>
          </cell>
          <cell r="M244">
            <v>27</v>
          </cell>
          <cell r="N244">
            <v>27</v>
          </cell>
          <cell r="O244">
            <v>189</v>
          </cell>
        </row>
        <row r="245">
          <cell r="A245">
            <v>3906</v>
          </cell>
          <cell r="B245" t="str">
            <v>Palace Wood Primary School</v>
          </cell>
          <cell r="C245" t="str">
            <v>Maidstone</v>
          </cell>
          <cell r="D245" t="str">
            <v>886MA03</v>
          </cell>
          <cell r="E245" t="str">
            <v>Maidstone West</v>
          </cell>
          <cell r="F245" t="str">
            <v>Primary</v>
          </cell>
          <cell r="G245" t="str">
            <v>Community</v>
          </cell>
          <cell r="H245">
            <v>60</v>
          </cell>
          <cell r="I245">
            <v>60</v>
          </cell>
          <cell r="J245">
            <v>60</v>
          </cell>
          <cell r="K245">
            <v>60</v>
          </cell>
          <cell r="L245">
            <v>60</v>
          </cell>
          <cell r="M245">
            <v>60</v>
          </cell>
          <cell r="N245">
            <v>60</v>
          </cell>
          <cell r="O245">
            <v>420</v>
          </cell>
        </row>
        <row r="246">
          <cell r="A246">
            <v>2176</v>
          </cell>
          <cell r="B246" t="str">
            <v>Park Way Primary School</v>
          </cell>
          <cell r="C246" t="str">
            <v>Maidstone</v>
          </cell>
          <cell r="D246" t="str">
            <v>886MA04</v>
          </cell>
          <cell r="E246" t="str">
            <v>Maidstone South East</v>
          </cell>
          <cell r="F246" t="str">
            <v>Primary</v>
          </cell>
          <cell r="G246" t="str">
            <v>Community</v>
          </cell>
          <cell r="H246">
            <v>45</v>
          </cell>
          <cell r="I246">
            <v>45</v>
          </cell>
          <cell r="J246">
            <v>45</v>
          </cell>
          <cell r="K246">
            <v>45</v>
          </cell>
          <cell r="L246">
            <v>45</v>
          </cell>
          <cell r="M246">
            <v>45</v>
          </cell>
          <cell r="N246">
            <v>45</v>
          </cell>
          <cell r="O246">
            <v>315</v>
          </cell>
        </row>
        <row r="247">
          <cell r="A247">
            <v>2169</v>
          </cell>
          <cell r="B247" t="str">
            <v>Platts Heath Primary School</v>
          </cell>
          <cell r="C247" t="str">
            <v>Maidstone</v>
          </cell>
          <cell r="D247" t="str">
            <v>886MA05</v>
          </cell>
          <cell r="E247" t="str">
            <v>Lenham and Harrietsham</v>
          </cell>
          <cell r="F247" t="str">
            <v>Primary</v>
          </cell>
          <cell r="G247" t="str">
            <v>Community</v>
          </cell>
          <cell r="H247">
            <v>13</v>
          </cell>
          <cell r="I247">
            <v>13</v>
          </cell>
          <cell r="J247">
            <v>13</v>
          </cell>
          <cell r="K247">
            <v>13</v>
          </cell>
          <cell r="L247">
            <v>13</v>
          </cell>
          <cell r="M247">
            <v>13</v>
          </cell>
          <cell r="N247">
            <v>13</v>
          </cell>
          <cell r="O247">
            <v>91</v>
          </cell>
        </row>
        <row r="248">
          <cell r="A248">
            <v>5203</v>
          </cell>
          <cell r="B248" t="str">
            <v>Roseacre Junior School</v>
          </cell>
          <cell r="C248" t="str">
            <v>Maidstone</v>
          </cell>
          <cell r="D248" t="str">
            <v>886MA02</v>
          </cell>
          <cell r="E248" t="str">
            <v>Maidstone North</v>
          </cell>
          <cell r="F248" t="str">
            <v>Junior</v>
          </cell>
          <cell r="G248" t="str">
            <v>Foundation</v>
          </cell>
          <cell r="H248">
            <v>0</v>
          </cell>
          <cell r="I248">
            <v>0</v>
          </cell>
          <cell r="J248">
            <v>0</v>
          </cell>
          <cell r="K248">
            <v>102</v>
          </cell>
          <cell r="L248">
            <v>102</v>
          </cell>
          <cell r="M248">
            <v>102</v>
          </cell>
          <cell r="N248">
            <v>102</v>
          </cell>
          <cell r="O248">
            <v>408</v>
          </cell>
        </row>
        <row r="249">
          <cell r="A249">
            <v>2552</v>
          </cell>
          <cell r="B249" t="str">
            <v>Sandling Primary School</v>
          </cell>
          <cell r="C249" t="str">
            <v>Maidstone</v>
          </cell>
          <cell r="D249" t="str">
            <v>886MA02</v>
          </cell>
          <cell r="E249" t="str">
            <v>Maidstone North</v>
          </cell>
          <cell r="F249" t="str">
            <v>Primary</v>
          </cell>
          <cell r="G249" t="str">
            <v>Community</v>
          </cell>
          <cell r="H249">
            <v>60</v>
          </cell>
          <cell r="I249">
            <v>60</v>
          </cell>
          <cell r="J249">
            <v>60</v>
          </cell>
          <cell r="K249">
            <v>60</v>
          </cell>
          <cell r="L249">
            <v>60</v>
          </cell>
          <cell r="M249">
            <v>60</v>
          </cell>
          <cell r="N249">
            <v>60</v>
          </cell>
          <cell r="O249">
            <v>420</v>
          </cell>
        </row>
        <row r="250">
          <cell r="A250">
            <v>2586</v>
          </cell>
          <cell r="B250" t="str">
            <v>Senacre Wood Primary School</v>
          </cell>
          <cell r="C250" t="str">
            <v>Maidstone</v>
          </cell>
          <cell r="D250" t="str">
            <v>886MA04</v>
          </cell>
          <cell r="E250" t="str">
            <v>Maidstone South East</v>
          </cell>
          <cell r="F250" t="str">
            <v>Primary</v>
          </cell>
          <cell r="G250" t="str">
            <v>Community</v>
          </cell>
          <cell r="H250">
            <v>30</v>
          </cell>
          <cell r="I250">
            <v>30</v>
          </cell>
          <cell r="J250">
            <v>30</v>
          </cell>
          <cell r="K250">
            <v>30</v>
          </cell>
          <cell r="L250">
            <v>30</v>
          </cell>
          <cell r="M250">
            <v>30</v>
          </cell>
          <cell r="N250">
            <v>30</v>
          </cell>
          <cell r="O250">
            <v>210</v>
          </cell>
        </row>
        <row r="251">
          <cell r="A251">
            <v>2180</v>
          </cell>
          <cell r="B251" t="str">
            <v>South Borough Primary School</v>
          </cell>
          <cell r="C251" t="str">
            <v>Maidstone</v>
          </cell>
          <cell r="D251" t="str">
            <v>886MA01</v>
          </cell>
          <cell r="E251" t="str">
            <v>Maidstone Central and South</v>
          </cell>
          <cell r="F251" t="str">
            <v>Primary</v>
          </cell>
          <cell r="G251" t="str">
            <v>Academy</v>
          </cell>
          <cell r="H251">
            <v>60</v>
          </cell>
          <cell r="I251">
            <v>60</v>
          </cell>
          <cell r="J251">
            <v>60</v>
          </cell>
          <cell r="K251">
            <v>60</v>
          </cell>
          <cell r="L251">
            <v>60</v>
          </cell>
          <cell r="M251">
            <v>60</v>
          </cell>
          <cell r="N251">
            <v>60</v>
          </cell>
          <cell r="O251">
            <v>420</v>
          </cell>
        </row>
        <row r="252">
          <cell r="A252">
            <v>5207</v>
          </cell>
          <cell r="B252" t="str">
            <v>St. Francis' RC School</v>
          </cell>
          <cell r="C252" t="str">
            <v>Maidstone</v>
          </cell>
          <cell r="D252" t="str">
            <v>886MA03</v>
          </cell>
          <cell r="E252" t="str">
            <v>Maidstone West</v>
          </cell>
          <cell r="F252" t="str">
            <v>Primary</v>
          </cell>
          <cell r="G252" t="str">
            <v>Voluntary Aided</v>
          </cell>
          <cell r="H252">
            <v>60</v>
          </cell>
          <cell r="I252">
            <v>60</v>
          </cell>
          <cell r="J252">
            <v>60</v>
          </cell>
          <cell r="K252">
            <v>60</v>
          </cell>
          <cell r="L252">
            <v>60</v>
          </cell>
          <cell r="M252">
            <v>60</v>
          </cell>
          <cell r="N252">
            <v>60</v>
          </cell>
          <cell r="O252">
            <v>420</v>
          </cell>
        </row>
        <row r="253">
          <cell r="A253">
            <v>3372</v>
          </cell>
          <cell r="B253" t="str">
            <v>St. John's CE Primary School (Maidstone)</v>
          </cell>
          <cell r="C253" t="str">
            <v>Maidstone</v>
          </cell>
          <cell r="D253" t="str">
            <v>886MA02</v>
          </cell>
          <cell r="E253" t="str">
            <v>Maidstone North</v>
          </cell>
          <cell r="F253" t="str">
            <v>Primary</v>
          </cell>
          <cell r="G253" t="str">
            <v>Academy</v>
          </cell>
          <cell r="H253">
            <v>60</v>
          </cell>
          <cell r="I253">
            <v>60</v>
          </cell>
          <cell r="J253">
            <v>60</v>
          </cell>
          <cell r="K253">
            <v>60</v>
          </cell>
          <cell r="L253">
            <v>60</v>
          </cell>
          <cell r="M253">
            <v>60</v>
          </cell>
          <cell r="N253">
            <v>60</v>
          </cell>
          <cell r="O253">
            <v>420</v>
          </cell>
        </row>
        <row r="254">
          <cell r="A254">
            <v>3090</v>
          </cell>
          <cell r="B254" t="str">
            <v>St. Margaret's Collier Street CE School</v>
          </cell>
          <cell r="C254" t="str">
            <v>Maidstone</v>
          </cell>
          <cell r="D254" t="str">
            <v>886MA07</v>
          </cell>
          <cell r="E254" t="str">
            <v>Marden and Staplehurst</v>
          </cell>
          <cell r="F254" t="str">
            <v>Primary</v>
          </cell>
          <cell r="G254" t="str">
            <v>Voluntary Controlled</v>
          </cell>
          <cell r="H254">
            <v>17</v>
          </cell>
          <cell r="I254">
            <v>17</v>
          </cell>
          <cell r="J254">
            <v>17</v>
          </cell>
          <cell r="K254">
            <v>17</v>
          </cell>
          <cell r="L254">
            <v>17</v>
          </cell>
          <cell r="M254">
            <v>17</v>
          </cell>
          <cell r="N254">
            <v>17</v>
          </cell>
          <cell r="O254">
            <v>119</v>
          </cell>
        </row>
        <row r="255">
          <cell r="A255">
            <v>3073</v>
          </cell>
          <cell r="B255" t="str">
            <v>St. Michael's CE Infant School (Maidstone)</v>
          </cell>
          <cell r="C255" t="str">
            <v>Maidstone</v>
          </cell>
          <cell r="D255" t="str">
            <v>886MA03</v>
          </cell>
          <cell r="E255" t="str">
            <v>Maidstone West</v>
          </cell>
          <cell r="F255" t="str">
            <v>Infant</v>
          </cell>
          <cell r="G255" t="str">
            <v>Voluntary Controlled</v>
          </cell>
          <cell r="H255">
            <v>40</v>
          </cell>
          <cell r="I255">
            <v>40</v>
          </cell>
          <cell r="J255">
            <v>40</v>
          </cell>
          <cell r="K255">
            <v>0</v>
          </cell>
          <cell r="L255">
            <v>0</v>
          </cell>
          <cell r="M255">
            <v>0</v>
          </cell>
          <cell r="N255">
            <v>0</v>
          </cell>
          <cell r="O255">
            <v>120</v>
          </cell>
        </row>
        <row r="256">
          <cell r="A256">
            <v>3072</v>
          </cell>
          <cell r="B256" t="str">
            <v>St. Michael's CE Junior School</v>
          </cell>
          <cell r="C256" t="str">
            <v>Maidstone</v>
          </cell>
          <cell r="D256" t="str">
            <v>886MA03</v>
          </cell>
          <cell r="E256" t="str">
            <v>Maidstone West</v>
          </cell>
          <cell r="F256" t="str">
            <v>Junior</v>
          </cell>
          <cell r="G256" t="str">
            <v>Voluntary Controlled</v>
          </cell>
          <cell r="H256">
            <v>0</v>
          </cell>
          <cell r="I256">
            <v>0</v>
          </cell>
          <cell r="J256">
            <v>0</v>
          </cell>
          <cell r="K256">
            <v>45</v>
          </cell>
          <cell r="L256">
            <v>45</v>
          </cell>
          <cell r="M256">
            <v>45</v>
          </cell>
          <cell r="N256">
            <v>45</v>
          </cell>
          <cell r="O256">
            <v>180</v>
          </cell>
        </row>
        <row r="257">
          <cell r="A257">
            <v>2474</v>
          </cell>
          <cell r="B257" t="str">
            <v>St. Paul's Infant School</v>
          </cell>
          <cell r="C257" t="str">
            <v>Maidstone</v>
          </cell>
          <cell r="D257" t="str">
            <v>886MA02</v>
          </cell>
          <cell r="E257" t="str">
            <v>Maidstone North</v>
          </cell>
          <cell r="F257" t="str">
            <v>Infant</v>
          </cell>
          <cell r="G257" t="str">
            <v>Community</v>
          </cell>
          <cell r="H257">
            <v>90</v>
          </cell>
          <cell r="I257">
            <v>90</v>
          </cell>
          <cell r="J257">
            <v>90</v>
          </cell>
          <cell r="K257">
            <v>0</v>
          </cell>
          <cell r="L257">
            <v>0</v>
          </cell>
          <cell r="M257">
            <v>0</v>
          </cell>
          <cell r="N257">
            <v>0</v>
          </cell>
          <cell r="O257">
            <v>270</v>
          </cell>
        </row>
        <row r="258">
          <cell r="A258">
            <v>2192</v>
          </cell>
          <cell r="B258" t="str">
            <v>Staplehurst School</v>
          </cell>
          <cell r="C258" t="str">
            <v>Maidstone</v>
          </cell>
          <cell r="D258" t="str">
            <v>886MA07</v>
          </cell>
          <cell r="E258" t="str">
            <v>Marden and Staplehurst</v>
          </cell>
          <cell r="F258" t="str">
            <v>Primary</v>
          </cell>
          <cell r="G258" t="str">
            <v>Community</v>
          </cell>
          <cell r="H258">
            <v>75</v>
          </cell>
          <cell r="I258">
            <v>75</v>
          </cell>
          <cell r="J258">
            <v>75</v>
          </cell>
          <cell r="K258">
            <v>75</v>
          </cell>
          <cell r="L258">
            <v>75</v>
          </cell>
          <cell r="M258">
            <v>75</v>
          </cell>
          <cell r="N258">
            <v>75</v>
          </cell>
          <cell r="O258">
            <v>525</v>
          </cell>
        </row>
        <row r="259">
          <cell r="A259">
            <v>2193</v>
          </cell>
          <cell r="B259" t="str">
            <v>Sutton Valence Primary School</v>
          </cell>
          <cell r="C259" t="str">
            <v>Maidstone</v>
          </cell>
          <cell r="D259" t="str">
            <v>886MA08</v>
          </cell>
          <cell r="E259" t="str">
            <v>Maidstone Rural South East</v>
          </cell>
          <cell r="F259" t="str">
            <v>Primary</v>
          </cell>
          <cell r="G259" t="str">
            <v>Community</v>
          </cell>
          <cell r="H259">
            <v>30</v>
          </cell>
          <cell r="I259">
            <v>30</v>
          </cell>
          <cell r="J259">
            <v>30</v>
          </cell>
          <cell r="K259">
            <v>30</v>
          </cell>
          <cell r="L259">
            <v>30</v>
          </cell>
          <cell r="M259">
            <v>30</v>
          </cell>
          <cell r="N259">
            <v>30</v>
          </cell>
          <cell r="O259">
            <v>210</v>
          </cell>
        </row>
        <row r="260">
          <cell r="A260">
            <v>3081</v>
          </cell>
          <cell r="B260" t="str">
            <v>Thurnham CE Infant School</v>
          </cell>
          <cell r="C260" t="str">
            <v>Maidstone</v>
          </cell>
          <cell r="D260" t="str">
            <v>886MA02</v>
          </cell>
          <cell r="E260" t="str">
            <v>Maidstone North</v>
          </cell>
          <cell r="F260" t="str">
            <v>Infant</v>
          </cell>
          <cell r="G260" t="str">
            <v>Voluntary Controlled</v>
          </cell>
          <cell r="H260">
            <v>90</v>
          </cell>
          <cell r="I260">
            <v>90</v>
          </cell>
          <cell r="J260">
            <v>90</v>
          </cell>
          <cell r="K260">
            <v>0</v>
          </cell>
          <cell r="L260">
            <v>0</v>
          </cell>
          <cell r="M260">
            <v>0</v>
          </cell>
          <cell r="N260">
            <v>0</v>
          </cell>
          <cell r="O260">
            <v>270</v>
          </cell>
        </row>
        <row r="261">
          <cell r="A261">
            <v>2008</v>
          </cell>
          <cell r="B261" t="str">
            <v>Tiger Primary School</v>
          </cell>
          <cell r="C261" t="str">
            <v>Maidstone</v>
          </cell>
          <cell r="D261" t="str">
            <v>886MA01</v>
          </cell>
          <cell r="E261" t="str">
            <v>Maidstone Central and South</v>
          </cell>
          <cell r="F261" t="str">
            <v>Primary</v>
          </cell>
          <cell r="G261" t="str">
            <v>Free</v>
          </cell>
          <cell r="H261">
            <v>60</v>
          </cell>
          <cell r="I261">
            <v>60</v>
          </cell>
          <cell r="J261">
            <v>60</v>
          </cell>
          <cell r="K261">
            <v>60</v>
          </cell>
          <cell r="L261">
            <v>60</v>
          </cell>
          <cell r="M261">
            <v>60</v>
          </cell>
          <cell r="N261">
            <v>60</v>
          </cell>
          <cell r="O261">
            <v>420</v>
          </cell>
        </row>
        <row r="262">
          <cell r="A262">
            <v>2004</v>
          </cell>
          <cell r="B262" t="str">
            <v>Tree Tops Primary Academy</v>
          </cell>
          <cell r="C262" t="str">
            <v>Maidstone</v>
          </cell>
          <cell r="D262" t="str">
            <v>886MA04</v>
          </cell>
          <cell r="E262" t="str">
            <v>Maidstone South East</v>
          </cell>
          <cell r="F262" t="str">
            <v>Primary</v>
          </cell>
          <cell r="G262" t="str">
            <v>Academy</v>
          </cell>
          <cell r="H262">
            <v>45</v>
          </cell>
          <cell r="I262">
            <v>45</v>
          </cell>
          <cell r="J262">
            <v>45</v>
          </cell>
          <cell r="K262">
            <v>45</v>
          </cell>
          <cell r="L262">
            <v>45</v>
          </cell>
          <cell r="M262">
            <v>45</v>
          </cell>
          <cell r="N262">
            <v>45</v>
          </cell>
          <cell r="O262">
            <v>315</v>
          </cell>
        </row>
        <row r="263">
          <cell r="A263">
            <v>3083</v>
          </cell>
          <cell r="B263" t="str">
            <v>Ulcombe CE Primary School</v>
          </cell>
          <cell r="C263" t="str">
            <v>Maidstone</v>
          </cell>
          <cell r="D263" t="str">
            <v>886MA08</v>
          </cell>
          <cell r="E263" t="str">
            <v>Maidstone Rural South East</v>
          </cell>
          <cell r="F263" t="str">
            <v>Primary</v>
          </cell>
          <cell r="G263" t="str">
            <v>Voluntary Controlled</v>
          </cell>
          <cell r="H263">
            <v>15</v>
          </cell>
          <cell r="I263">
            <v>15</v>
          </cell>
          <cell r="J263">
            <v>15</v>
          </cell>
          <cell r="K263">
            <v>15</v>
          </cell>
          <cell r="L263">
            <v>15</v>
          </cell>
          <cell r="M263">
            <v>15</v>
          </cell>
          <cell r="N263">
            <v>15</v>
          </cell>
          <cell r="O263">
            <v>105</v>
          </cell>
        </row>
        <row r="264">
          <cell r="A264">
            <v>2172</v>
          </cell>
          <cell r="B264" t="str">
            <v>Valley Invicta Primary School at East Borough</v>
          </cell>
          <cell r="C264" t="str">
            <v>Maidstone</v>
          </cell>
          <cell r="D264" t="str">
            <v>886MA02</v>
          </cell>
          <cell r="E264" t="str">
            <v>Maidstone North</v>
          </cell>
          <cell r="F264" t="str">
            <v>Primary</v>
          </cell>
          <cell r="G264" t="str">
            <v>Academy</v>
          </cell>
          <cell r="H264">
            <v>60</v>
          </cell>
          <cell r="I264">
            <v>60</v>
          </cell>
          <cell r="J264">
            <v>60</v>
          </cell>
          <cell r="K264">
            <v>60</v>
          </cell>
          <cell r="L264">
            <v>60</v>
          </cell>
          <cell r="M264">
            <v>60</v>
          </cell>
          <cell r="N264">
            <v>60</v>
          </cell>
          <cell r="O264">
            <v>420</v>
          </cell>
        </row>
        <row r="265">
          <cell r="A265">
            <v>2653</v>
          </cell>
          <cell r="B265" t="str">
            <v>West Borough Primary School</v>
          </cell>
          <cell r="C265" t="str">
            <v>Maidstone</v>
          </cell>
          <cell r="D265" t="str">
            <v>886MA03</v>
          </cell>
          <cell r="E265" t="str">
            <v>Maidstone West</v>
          </cell>
          <cell r="F265" t="str">
            <v>Primary</v>
          </cell>
          <cell r="G265" t="str">
            <v>Community</v>
          </cell>
          <cell r="H265">
            <v>60</v>
          </cell>
          <cell r="I265">
            <v>60</v>
          </cell>
          <cell r="J265">
            <v>60</v>
          </cell>
          <cell r="K265">
            <v>60</v>
          </cell>
          <cell r="L265">
            <v>60</v>
          </cell>
          <cell r="M265">
            <v>60</v>
          </cell>
          <cell r="N265">
            <v>60</v>
          </cell>
          <cell r="O265">
            <v>420</v>
          </cell>
        </row>
        <row r="266">
          <cell r="A266">
            <v>3092</v>
          </cell>
          <cell r="B266" t="str">
            <v>Yalding St. Peter and St. Paul CE Primary School</v>
          </cell>
          <cell r="C266" t="str">
            <v>Maidstone</v>
          </cell>
          <cell r="D266" t="str">
            <v>886MA06</v>
          </cell>
          <cell r="E266" t="str">
            <v>Coxheath</v>
          </cell>
          <cell r="F266" t="str">
            <v>Primary</v>
          </cell>
          <cell r="G266" t="str">
            <v>Voluntary Controlled</v>
          </cell>
          <cell r="H266">
            <v>24</v>
          </cell>
          <cell r="I266">
            <v>24</v>
          </cell>
          <cell r="J266">
            <v>24</v>
          </cell>
          <cell r="K266">
            <v>24</v>
          </cell>
          <cell r="L266">
            <v>24</v>
          </cell>
          <cell r="M266">
            <v>24</v>
          </cell>
          <cell r="N266">
            <v>24</v>
          </cell>
          <cell r="O266">
            <v>168</v>
          </cell>
        </row>
        <row r="267">
          <cell r="A267">
            <v>2141</v>
          </cell>
          <cell r="B267" t="str">
            <v>Amherst School</v>
          </cell>
          <cell r="C267" t="str">
            <v>Sevenoaks</v>
          </cell>
          <cell r="D267" t="str">
            <v>886SK06</v>
          </cell>
          <cell r="E267" t="str">
            <v>Sevenoaks</v>
          </cell>
          <cell r="F267" t="str">
            <v>Junior</v>
          </cell>
          <cell r="G267" t="str">
            <v>Academy</v>
          </cell>
          <cell r="H267">
            <v>0</v>
          </cell>
          <cell r="I267">
            <v>0</v>
          </cell>
          <cell r="J267">
            <v>0</v>
          </cell>
          <cell r="K267">
            <v>96</v>
          </cell>
          <cell r="L267">
            <v>96</v>
          </cell>
          <cell r="M267">
            <v>96</v>
          </cell>
          <cell r="N267">
            <v>96</v>
          </cell>
          <cell r="O267">
            <v>384</v>
          </cell>
        </row>
        <row r="268">
          <cell r="A268">
            <v>2089</v>
          </cell>
          <cell r="B268" t="str">
            <v>Anthony Roper Primary School</v>
          </cell>
          <cell r="C268" t="str">
            <v>Sevenoaks</v>
          </cell>
          <cell r="D268" t="str">
            <v>886SK02</v>
          </cell>
          <cell r="E268" t="str">
            <v>Sevenoaks Rural North</v>
          </cell>
          <cell r="F268" t="str">
            <v>Primary</v>
          </cell>
          <cell r="G268" t="str">
            <v>Foundation</v>
          </cell>
          <cell r="H268">
            <v>45</v>
          </cell>
          <cell r="I268">
            <v>45</v>
          </cell>
          <cell r="J268">
            <v>45</v>
          </cell>
          <cell r="K268">
            <v>45</v>
          </cell>
          <cell r="L268">
            <v>45</v>
          </cell>
          <cell r="M268">
            <v>45</v>
          </cell>
          <cell r="N268">
            <v>45</v>
          </cell>
          <cell r="O268">
            <v>315</v>
          </cell>
        </row>
        <row r="269">
          <cell r="A269">
            <v>3307</v>
          </cell>
          <cell r="B269" t="str">
            <v>Chevening St. Botolph's CE Primary School</v>
          </cell>
          <cell r="C269" t="str">
            <v>Sevenoaks</v>
          </cell>
          <cell r="D269" t="str">
            <v>886SK06</v>
          </cell>
          <cell r="E269" t="str">
            <v>Sevenoaks</v>
          </cell>
          <cell r="F269" t="str">
            <v>Primary</v>
          </cell>
          <cell r="G269" t="str">
            <v>Voluntary Aided</v>
          </cell>
          <cell r="H269">
            <v>30</v>
          </cell>
          <cell r="I269">
            <v>30</v>
          </cell>
          <cell r="J269">
            <v>30</v>
          </cell>
          <cell r="K269">
            <v>30</v>
          </cell>
          <cell r="L269">
            <v>30</v>
          </cell>
          <cell r="M269">
            <v>30</v>
          </cell>
          <cell r="N269">
            <v>30</v>
          </cell>
          <cell r="O269">
            <v>210</v>
          </cell>
        </row>
        <row r="270">
          <cell r="A270">
            <v>3025</v>
          </cell>
          <cell r="B270" t="str">
            <v>Chiddingstone CE Primary School</v>
          </cell>
          <cell r="C270" t="str">
            <v>Sevenoaks</v>
          </cell>
          <cell r="D270" t="str">
            <v>886SK09</v>
          </cell>
          <cell r="E270" t="str">
            <v>Sevenoaks Rural South East</v>
          </cell>
          <cell r="F270" t="str">
            <v>Primary</v>
          </cell>
          <cell r="G270" t="str">
            <v>Academy</v>
          </cell>
          <cell r="H270">
            <v>30</v>
          </cell>
          <cell r="I270">
            <v>30</v>
          </cell>
          <cell r="J270">
            <v>30</v>
          </cell>
          <cell r="K270">
            <v>30</v>
          </cell>
          <cell r="L270">
            <v>30</v>
          </cell>
          <cell r="M270">
            <v>30</v>
          </cell>
          <cell r="N270">
            <v>30</v>
          </cell>
          <cell r="O270">
            <v>210</v>
          </cell>
        </row>
        <row r="271">
          <cell r="A271">
            <v>3055</v>
          </cell>
          <cell r="B271" t="str">
            <v>Churchill CE Primary School</v>
          </cell>
          <cell r="C271" t="str">
            <v>Sevenoaks</v>
          </cell>
          <cell r="D271" t="str">
            <v>886SK07</v>
          </cell>
          <cell r="E271" t="str">
            <v>Westerham</v>
          </cell>
          <cell r="F271" t="str">
            <v>Primary</v>
          </cell>
          <cell r="G271" t="str">
            <v>Voluntary Controlled</v>
          </cell>
          <cell r="H271">
            <v>30</v>
          </cell>
          <cell r="I271">
            <v>30</v>
          </cell>
          <cell r="J271">
            <v>30</v>
          </cell>
          <cell r="K271">
            <v>30</v>
          </cell>
          <cell r="L271">
            <v>30</v>
          </cell>
          <cell r="M271">
            <v>30</v>
          </cell>
          <cell r="N271">
            <v>30</v>
          </cell>
          <cell r="O271">
            <v>210</v>
          </cell>
        </row>
        <row r="272">
          <cell r="A272">
            <v>2088</v>
          </cell>
          <cell r="B272" t="str">
            <v>Crockenhill Primary School</v>
          </cell>
          <cell r="C272" t="str">
            <v>Sevenoaks</v>
          </cell>
          <cell r="D272" t="str">
            <v>886SK01</v>
          </cell>
          <cell r="E272" t="str">
            <v>Swanley</v>
          </cell>
          <cell r="F272" t="str">
            <v>Primary</v>
          </cell>
          <cell r="G272" t="str">
            <v>Community</v>
          </cell>
          <cell r="H272">
            <v>30</v>
          </cell>
          <cell r="I272">
            <v>30</v>
          </cell>
          <cell r="J272">
            <v>30</v>
          </cell>
          <cell r="K272">
            <v>30</v>
          </cell>
          <cell r="L272">
            <v>30</v>
          </cell>
          <cell r="M272">
            <v>30</v>
          </cell>
          <cell r="N272">
            <v>30</v>
          </cell>
          <cell r="O272">
            <v>210</v>
          </cell>
        </row>
        <row r="273">
          <cell r="A273">
            <v>3054</v>
          </cell>
          <cell r="B273" t="str">
            <v>Crockham Hill CE Primary School</v>
          </cell>
          <cell r="C273" t="str">
            <v>Sevenoaks</v>
          </cell>
          <cell r="D273" t="str">
            <v>886SK07</v>
          </cell>
          <cell r="E273" t="str">
            <v>Westerham</v>
          </cell>
          <cell r="F273" t="str">
            <v>Primary</v>
          </cell>
          <cell r="G273" t="str">
            <v>Voluntary Controlled</v>
          </cell>
          <cell r="H273">
            <v>20</v>
          </cell>
          <cell r="I273">
            <v>20</v>
          </cell>
          <cell r="J273">
            <v>20</v>
          </cell>
          <cell r="K273">
            <v>20</v>
          </cell>
          <cell r="L273">
            <v>20</v>
          </cell>
          <cell r="M273">
            <v>20</v>
          </cell>
          <cell r="N273">
            <v>20</v>
          </cell>
          <cell r="O273">
            <v>140</v>
          </cell>
        </row>
        <row r="274">
          <cell r="A274">
            <v>3896</v>
          </cell>
          <cell r="B274" t="str">
            <v>Downsview Community Primary School</v>
          </cell>
          <cell r="C274" t="str">
            <v>Sevenoaks</v>
          </cell>
          <cell r="D274" t="str">
            <v>886SK01</v>
          </cell>
          <cell r="E274" t="str">
            <v>Swanley</v>
          </cell>
          <cell r="F274" t="str">
            <v>Primary</v>
          </cell>
          <cell r="G274" t="str">
            <v>Community</v>
          </cell>
          <cell r="H274">
            <v>30</v>
          </cell>
          <cell r="I274">
            <v>30</v>
          </cell>
          <cell r="J274">
            <v>30</v>
          </cell>
          <cell r="K274">
            <v>30</v>
          </cell>
          <cell r="L274">
            <v>30</v>
          </cell>
          <cell r="M274">
            <v>30</v>
          </cell>
          <cell r="N274">
            <v>30</v>
          </cell>
          <cell r="O274">
            <v>210</v>
          </cell>
        </row>
        <row r="275">
          <cell r="A275">
            <v>2130</v>
          </cell>
          <cell r="B275" t="str">
            <v>Dunton Green Primary School</v>
          </cell>
          <cell r="C275" t="str">
            <v>Sevenoaks</v>
          </cell>
          <cell r="D275" t="str">
            <v>886SK06</v>
          </cell>
          <cell r="E275" t="str">
            <v>Sevenoaks</v>
          </cell>
          <cell r="F275" t="str">
            <v>Primary</v>
          </cell>
          <cell r="G275" t="str">
            <v>Community</v>
          </cell>
          <cell r="H275">
            <v>30</v>
          </cell>
          <cell r="I275">
            <v>30</v>
          </cell>
          <cell r="J275">
            <v>30</v>
          </cell>
          <cell r="K275">
            <v>30</v>
          </cell>
          <cell r="L275">
            <v>30</v>
          </cell>
          <cell r="M275">
            <v>30</v>
          </cell>
          <cell r="N275">
            <v>30</v>
          </cell>
          <cell r="O275">
            <v>210</v>
          </cell>
        </row>
        <row r="276">
          <cell r="A276">
            <v>2099</v>
          </cell>
          <cell r="B276" t="str">
            <v>Edenbridge Primary School</v>
          </cell>
          <cell r="C276" t="str">
            <v>Sevenoaks</v>
          </cell>
          <cell r="D276" t="str">
            <v>886SK08</v>
          </cell>
          <cell r="E276" t="str">
            <v>Edenbridge</v>
          </cell>
          <cell r="F276" t="str">
            <v>Primary</v>
          </cell>
          <cell r="G276" t="str">
            <v>Academy</v>
          </cell>
          <cell r="H276">
            <v>60</v>
          </cell>
          <cell r="I276">
            <v>60</v>
          </cell>
          <cell r="J276">
            <v>60</v>
          </cell>
          <cell r="K276">
            <v>60</v>
          </cell>
          <cell r="L276">
            <v>60</v>
          </cell>
          <cell r="M276">
            <v>60</v>
          </cell>
          <cell r="N276">
            <v>60</v>
          </cell>
          <cell r="O276">
            <v>420</v>
          </cell>
        </row>
        <row r="277">
          <cell r="A277">
            <v>3015</v>
          </cell>
          <cell r="B277" t="str">
            <v>Fawkham CE Primary School</v>
          </cell>
          <cell r="C277" t="str">
            <v>Sevenoaks</v>
          </cell>
          <cell r="D277" t="str">
            <v>886SK02</v>
          </cell>
          <cell r="E277" t="str">
            <v>Sevenoaks Rural North</v>
          </cell>
          <cell r="F277" t="str">
            <v>Primary</v>
          </cell>
          <cell r="G277" t="str">
            <v>Voluntary Controlled</v>
          </cell>
          <cell r="H277">
            <v>15</v>
          </cell>
          <cell r="I277">
            <v>15</v>
          </cell>
          <cell r="J277">
            <v>15</v>
          </cell>
          <cell r="K277">
            <v>15</v>
          </cell>
          <cell r="L277">
            <v>15</v>
          </cell>
          <cell r="M277">
            <v>15</v>
          </cell>
          <cell r="N277">
            <v>15</v>
          </cell>
          <cell r="O277">
            <v>105</v>
          </cell>
        </row>
        <row r="278">
          <cell r="A278">
            <v>3313</v>
          </cell>
          <cell r="B278" t="str">
            <v>Fordcombe CE Primary School</v>
          </cell>
          <cell r="C278" t="str">
            <v>Sevenoaks</v>
          </cell>
          <cell r="D278" t="str">
            <v>886SK09</v>
          </cell>
          <cell r="E278" t="str">
            <v>Sevenoaks Rural South East</v>
          </cell>
          <cell r="F278" t="str">
            <v>Primary</v>
          </cell>
          <cell r="G278" t="str">
            <v>Academy</v>
          </cell>
          <cell r="H278">
            <v>15</v>
          </cell>
          <cell r="I278">
            <v>15</v>
          </cell>
          <cell r="J278">
            <v>15</v>
          </cell>
          <cell r="K278">
            <v>15</v>
          </cell>
          <cell r="L278">
            <v>15</v>
          </cell>
          <cell r="M278">
            <v>15</v>
          </cell>
          <cell r="N278">
            <v>15</v>
          </cell>
          <cell r="O278">
            <v>105</v>
          </cell>
        </row>
        <row r="279">
          <cell r="A279">
            <v>2134</v>
          </cell>
          <cell r="B279" t="str">
            <v>Four Elms Primary School</v>
          </cell>
          <cell r="C279" t="str">
            <v>Sevenoaks</v>
          </cell>
          <cell r="D279" t="str">
            <v>886SK08</v>
          </cell>
          <cell r="E279" t="str">
            <v>Edenbridge</v>
          </cell>
          <cell r="F279" t="str">
            <v>Primary</v>
          </cell>
          <cell r="G279" t="str">
            <v>Academy</v>
          </cell>
          <cell r="H279">
            <v>15</v>
          </cell>
          <cell r="I279">
            <v>15</v>
          </cell>
          <cell r="J279">
            <v>15</v>
          </cell>
          <cell r="K279">
            <v>15</v>
          </cell>
          <cell r="L279">
            <v>15</v>
          </cell>
          <cell r="M279">
            <v>15</v>
          </cell>
          <cell r="N279">
            <v>15</v>
          </cell>
          <cell r="O279">
            <v>105</v>
          </cell>
        </row>
        <row r="280">
          <cell r="A280">
            <v>2133</v>
          </cell>
          <cell r="B280" t="str">
            <v>Halstead Community Primary School</v>
          </cell>
          <cell r="C280" t="str">
            <v>Sevenoaks</v>
          </cell>
          <cell r="D280" t="str">
            <v>886SK04</v>
          </cell>
          <cell r="E280" t="str">
            <v>Sevenoaks Northern Villages</v>
          </cell>
          <cell r="F280" t="str">
            <v>Primary</v>
          </cell>
          <cell r="G280" t="str">
            <v>Academy</v>
          </cell>
          <cell r="H280">
            <v>25</v>
          </cell>
          <cell r="I280">
            <v>25</v>
          </cell>
          <cell r="J280">
            <v>25</v>
          </cell>
          <cell r="K280">
            <v>25</v>
          </cell>
          <cell r="L280">
            <v>25</v>
          </cell>
          <cell r="M280">
            <v>25</v>
          </cell>
          <cell r="N280">
            <v>25</v>
          </cell>
          <cell r="O280">
            <v>175</v>
          </cell>
        </row>
        <row r="281">
          <cell r="A281">
            <v>2511</v>
          </cell>
          <cell r="B281" t="str">
            <v>Hartley Primary Academy</v>
          </cell>
          <cell r="C281" t="str">
            <v>Sevenoaks</v>
          </cell>
          <cell r="D281" t="str">
            <v>886SK03</v>
          </cell>
          <cell r="E281" t="str">
            <v>Hartley and New Ash Green</v>
          </cell>
          <cell r="F281" t="str">
            <v>Primary</v>
          </cell>
          <cell r="G281" t="str">
            <v>Academy</v>
          </cell>
          <cell r="H281">
            <v>60</v>
          </cell>
          <cell r="I281">
            <v>60</v>
          </cell>
          <cell r="J281">
            <v>60</v>
          </cell>
          <cell r="K281">
            <v>60</v>
          </cell>
          <cell r="L281">
            <v>60</v>
          </cell>
          <cell r="M281">
            <v>60</v>
          </cell>
          <cell r="N281">
            <v>60</v>
          </cell>
          <cell r="O281">
            <v>420</v>
          </cell>
        </row>
        <row r="282">
          <cell r="A282">
            <v>3312</v>
          </cell>
          <cell r="B282" t="str">
            <v>Hever CE Primary School</v>
          </cell>
          <cell r="C282" t="str">
            <v>Sevenoaks</v>
          </cell>
          <cell r="D282" t="str">
            <v>886SK08</v>
          </cell>
          <cell r="E282" t="str">
            <v>Edenbridge</v>
          </cell>
          <cell r="F282" t="str">
            <v>Primary</v>
          </cell>
          <cell r="G282" t="str">
            <v>Voluntary Aided</v>
          </cell>
          <cell r="H282">
            <v>30</v>
          </cell>
          <cell r="I282">
            <v>30</v>
          </cell>
          <cell r="J282">
            <v>30</v>
          </cell>
          <cell r="K282">
            <v>30</v>
          </cell>
          <cell r="L282">
            <v>30</v>
          </cell>
          <cell r="M282">
            <v>30</v>
          </cell>
          <cell r="N282">
            <v>30</v>
          </cell>
          <cell r="O282">
            <v>210</v>
          </cell>
        </row>
        <row r="283">
          <cell r="A283">
            <v>3907</v>
          </cell>
          <cell r="B283" t="str">
            <v>Hextable Primary School</v>
          </cell>
          <cell r="C283" t="str">
            <v>Sevenoaks</v>
          </cell>
          <cell r="D283" t="str">
            <v>886SK01</v>
          </cell>
          <cell r="E283" t="str">
            <v>Swanley</v>
          </cell>
          <cell r="F283" t="str">
            <v>Primary</v>
          </cell>
          <cell r="G283" t="str">
            <v>Community</v>
          </cell>
          <cell r="H283">
            <v>90</v>
          </cell>
          <cell r="I283">
            <v>90</v>
          </cell>
          <cell r="J283">
            <v>90</v>
          </cell>
          <cell r="K283">
            <v>90</v>
          </cell>
          <cell r="L283">
            <v>90</v>
          </cell>
          <cell r="M283">
            <v>90</v>
          </cell>
          <cell r="N283">
            <v>90</v>
          </cell>
          <cell r="O283">
            <v>630</v>
          </cell>
        </row>
        <row r="284">
          <cell r="A284">
            <v>2615</v>
          </cell>
          <cell r="B284" t="str">
            <v>High Firs Primary School</v>
          </cell>
          <cell r="C284" t="str">
            <v>Sevenoaks</v>
          </cell>
          <cell r="D284" t="str">
            <v>886SK01</v>
          </cell>
          <cell r="E284" t="str">
            <v>Swanley</v>
          </cell>
          <cell r="F284" t="str">
            <v>Primary</v>
          </cell>
          <cell r="G284" t="str">
            <v>Community</v>
          </cell>
          <cell r="H284">
            <v>30</v>
          </cell>
          <cell r="I284">
            <v>30</v>
          </cell>
          <cell r="J284">
            <v>30</v>
          </cell>
          <cell r="K284">
            <v>30</v>
          </cell>
          <cell r="L284">
            <v>30</v>
          </cell>
          <cell r="M284">
            <v>30</v>
          </cell>
          <cell r="N284">
            <v>30</v>
          </cell>
          <cell r="O284">
            <v>210</v>
          </cell>
        </row>
        <row r="285">
          <cell r="A285">
            <v>2001</v>
          </cell>
          <cell r="B285" t="str">
            <v>Horizon Primary Academy</v>
          </cell>
          <cell r="C285" t="str">
            <v>Sevenoaks</v>
          </cell>
          <cell r="D285" t="str">
            <v>886SK01</v>
          </cell>
          <cell r="E285" t="str">
            <v>Swanley</v>
          </cell>
          <cell r="F285" t="str">
            <v>Primary</v>
          </cell>
          <cell r="G285" t="str">
            <v>Academy</v>
          </cell>
          <cell r="H285">
            <v>30</v>
          </cell>
          <cell r="I285">
            <v>30</v>
          </cell>
          <cell r="J285">
            <v>30</v>
          </cell>
          <cell r="K285">
            <v>30</v>
          </cell>
          <cell r="L285">
            <v>30</v>
          </cell>
          <cell r="M285">
            <v>30</v>
          </cell>
          <cell r="N285">
            <v>30</v>
          </cell>
          <cell r="O285">
            <v>210</v>
          </cell>
        </row>
        <row r="286">
          <cell r="A286">
            <v>5215</v>
          </cell>
          <cell r="B286" t="str">
            <v>Horton Kirby CE Primary School</v>
          </cell>
          <cell r="C286" t="str">
            <v>Sevenoaks</v>
          </cell>
          <cell r="D286" t="str">
            <v>886SK02</v>
          </cell>
          <cell r="E286" t="str">
            <v>Sevenoaks Rural North</v>
          </cell>
          <cell r="F286" t="str">
            <v>Primary</v>
          </cell>
          <cell r="G286" t="str">
            <v>Academy</v>
          </cell>
          <cell r="H286">
            <v>30</v>
          </cell>
          <cell r="I286">
            <v>30</v>
          </cell>
          <cell r="J286">
            <v>30</v>
          </cell>
          <cell r="K286">
            <v>30</v>
          </cell>
          <cell r="L286">
            <v>30</v>
          </cell>
          <cell r="M286">
            <v>30</v>
          </cell>
          <cell r="N286">
            <v>30</v>
          </cell>
          <cell r="O286">
            <v>210</v>
          </cell>
        </row>
        <row r="287">
          <cell r="A287">
            <v>3318</v>
          </cell>
          <cell r="B287" t="str">
            <v>Ide Hill CE Primary School</v>
          </cell>
          <cell r="C287" t="str">
            <v>Sevenoaks</v>
          </cell>
          <cell r="D287" t="str">
            <v>886SK07</v>
          </cell>
          <cell r="E287" t="str">
            <v>Westerham</v>
          </cell>
          <cell r="F287" t="str">
            <v>Primary</v>
          </cell>
          <cell r="G287" t="str">
            <v>Voluntary Aided</v>
          </cell>
          <cell r="H287">
            <v>22</v>
          </cell>
          <cell r="I287">
            <v>22</v>
          </cell>
          <cell r="J287">
            <v>22</v>
          </cell>
          <cell r="K287">
            <v>22</v>
          </cell>
          <cell r="L287">
            <v>22</v>
          </cell>
          <cell r="M287">
            <v>22</v>
          </cell>
          <cell r="N287">
            <v>22</v>
          </cell>
          <cell r="O287">
            <v>154</v>
          </cell>
        </row>
        <row r="288">
          <cell r="A288">
            <v>2136</v>
          </cell>
          <cell r="B288" t="str">
            <v>Kemsing Primary School</v>
          </cell>
          <cell r="C288" t="str">
            <v>Sevenoaks</v>
          </cell>
          <cell r="D288" t="str">
            <v>886SK05</v>
          </cell>
          <cell r="E288" t="str">
            <v>Sevenoaks East</v>
          </cell>
          <cell r="F288" t="str">
            <v>Primary</v>
          </cell>
          <cell r="G288" t="str">
            <v>Community</v>
          </cell>
          <cell r="H288">
            <v>30</v>
          </cell>
          <cell r="I288">
            <v>30</v>
          </cell>
          <cell r="J288">
            <v>30</v>
          </cell>
          <cell r="K288">
            <v>30</v>
          </cell>
          <cell r="L288">
            <v>30</v>
          </cell>
          <cell r="M288">
            <v>30</v>
          </cell>
          <cell r="N288">
            <v>30</v>
          </cell>
          <cell r="O288">
            <v>210</v>
          </cell>
        </row>
        <row r="289">
          <cell r="A289">
            <v>3317</v>
          </cell>
          <cell r="B289" t="str">
            <v>Lady Boswell's CE Primary School</v>
          </cell>
          <cell r="C289" t="str">
            <v>Sevenoaks</v>
          </cell>
          <cell r="D289" t="str">
            <v>886SK06</v>
          </cell>
          <cell r="E289" t="str">
            <v>Sevenoaks</v>
          </cell>
          <cell r="F289" t="str">
            <v>Primary</v>
          </cell>
          <cell r="G289" t="str">
            <v>Voluntary Aided</v>
          </cell>
          <cell r="H289">
            <v>60</v>
          </cell>
          <cell r="I289">
            <v>60</v>
          </cell>
          <cell r="J289">
            <v>60</v>
          </cell>
          <cell r="K289">
            <v>60</v>
          </cell>
          <cell r="L289">
            <v>60</v>
          </cell>
          <cell r="M289">
            <v>60</v>
          </cell>
          <cell r="N289">
            <v>60</v>
          </cell>
          <cell r="O289">
            <v>420</v>
          </cell>
        </row>
        <row r="290">
          <cell r="A290">
            <v>2137</v>
          </cell>
          <cell r="B290" t="str">
            <v>Leigh Primary School</v>
          </cell>
          <cell r="C290" t="str">
            <v>Sevenoaks</v>
          </cell>
          <cell r="D290" t="str">
            <v>886SK09</v>
          </cell>
          <cell r="E290" t="str">
            <v>Sevenoaks Rural South East</v>
          </cell>
          <cell r="F290" t="str">
            <v>Primary</v>
          </cell>
          <cell r="G290" t="str">
            <v>Community</v>
          </cell>
          <cell r="H290">
            <v>23</v>
          </cell>
          <cell r="I290">
            <v>23</v>
          </cell>
          <cell r="J290">
            <v>23</v>
          </cell>
          <cell r="K290">
            <v>23</v>
          </cell>
          <cell r="L290">
            <v>23</v>
          </cell>
          <cell r="M290">
            <v>23</v>
          </cell>
          <cell r="N290">
            <v>23</v>
          </cell>
          <cell r="O290">
            <v>161</v>
          </cell>
        </row>
        <row r="291">
          <cell r="A291">
            <v>2682</v>
          </cell>
          <cell r="B291" t="str">
            <v>New Ash Green Primary School</v>
          </cell>
          <cell r="C291" t="str">
            <v>Sevenoaks</v>
          </cell>
          <cell r="D291" t="str">
            <v>886SK03</v>
          </cell>
          <cell r="E291" t="str">
            <v>Hartley and New Ash Green</v>
          </cell>
          <cell r="F291" t="str">
            <v>Primary</v>
          </cell>
          <cell r="G291" t="str">
            <v>Community</v>
          </cell>
          <cell r="H291">
            <v>60</v>
          </cell>
          <cell r="I291">
            <v>60</v>
          </cell>
          <cell r="J291">
            <v>60</v>
          </cell>
          <cell r="K291">
            <v>60</v>
          </cell>
          <cell r="L291">
            <v>60</v>
          </cell>
          <cell r="M291">
            <v>60</v>
          </cell>
          <cell r="N291">
            <v>60</v>
          </cell>
          <cell r="O291">
            <v>420</v>
          </cell>
        </row>
        <row r="292">
          <cell r="A292">
            <v>2138</v>
          </cell>
          <cell r="B292" t="str">
            <v>Otford Primary School</v>
          </cell>
          <cell r="C292" t="str">
            <v>Sevenoaks</v>
          </cell>
          <cell r="D292" t="str">
            <v>886SK04</v>
          </cell>
          <cell r="E292" t="str">
            <v>Sevenoaks Northern Villages</v>
          </cell>
          <cell r="F292" t="str">
            <v>Primary</v>
          </cell>
          <cell r="G292" t="str">
            <v>Community</v>
          </cell>
          <cell r="H292">
            <v>60</v>
          </cell>
          <cell r="I292">
            <v>60</v>
          </cell>
          <cell r="J292">
            <v>60</v>
          </cell>
          <cell r="K292">
            <v>60</v>
          </cell>
          <cell r="L292">
            <v>60</v>
          </cell>
          <cell r="M292">
            <v>60</v>
          </cell>
          <cell r="N292">
            <v>60</v>
          </cell>
          <cell r="O292">
            <v>420</v>
          </cell>
        </row>
        <row r="293">
          <cell r="A293">
            <v>5217</v>
          </cell>
          <cell r="B293" t="str">
            <v>Our Lady of Hartley RC Primary School</v>
          </cell>
          <cell r="C293" t="str">
            <v>Sevenoaks</v>
          </cell>
          <cell r="D293" t="str">
            <v>886SK03</v>
          </cell>
          <cell r="E293" t="str">
            <v>Hartley and New Ash Green</v>
          </cell>
          <cell r="F293" t="str">
            <v>Primary</v>
          </cell>
          <cell r="G293" t="str">
            <v>Academy</v>
          </cell>
          <cell r="H293">
            <v>30</v>
          </cell>
          <cell r="I293">
            <v>30</v>
          </cell>
          <cell r="J293">
            <v>30</v>
          </cell>
          <cell r="K293">
            <v>30</v>
          </cell>
          <cell r="L293">
            <v>30</v>
          </cell>
          <cell r="M293">
            <v>30</v>
          </cell>
          <cell r="N293">
            <v>30</v>
          </cell>
          <cell r="O293">
            <v>210</v>
          </cell>
        </row>
        <row r="294">
          <cell r="A294">
            <v>3314</v>
          </cell>
          <cell r="B294" t="str">
            <v>Penshurst CE Primary School</v>
          </cell>
          <cell r="C294" t="str">
            <v>Sevenoaks</v>
          </cell>
          <cell r="D294" t="str">
            <v>886SK09</v>
          </cell>
          <cell r="E294" t="str">
            <v>Sevenoaks Rural South East</v>
          </cell>
          <cell r="F294" t="str">
            <v>Primary</v>
          </cell>
          <cell r="G294" t="str">
            <v>Voluntary Aided</v>
          </cell>
          <cell r="H294">
            <v>15</v>
          </cell>
          <cell r="I294">
            <v>15</v>
          </cell>
          <cell r="J294">
            <v>15</v>
          </cell>
          <cell r="K294">
            <v>15</v>
          </cell>
          <cell r="L294">
            <v>15</v>
          </cell>
          <cell r="M294">
            <v>15</v>
          </cell>
          <cell r="N294">
            <v>15</v>
          </cell>
          <cell r="O294">
            <v>105</v>
          </cell>
        </row>
        <row r="295">
          <cell r="A295">
            <v>2459</v>
          </cell>
          <cell r="B295" t="str">
            <v>Riverhead Infant School</v>
          </cell>
          <cell r="C295" t="str">
            <v>Sevenoaks</v>
          </cell>
          <cell r="D295" t="str">
            <v>886SK06</v>
          </cell>
          <cell r="E295" t="str">
            <v>Sevenoaks</v>
          </cell>
          <cell r="F295" t="str">
            <v>Infant</v>
          </cell>
          <cell r="G295" t="str">
            <v>Community</v>
          </cell>
          <cell r="H295">
            <v>90</v>
          </cell>
          <cell r="I295">
            <v>90</v>
          </cell>
          <cell r="J295">
            <v>90</v>
          </cell>
          <cell r="K295">
            <v>0</v>
          </cell>
          <cell r="L295">
            <v>0</v>
          </cell>
          <cell r="M295">
            <v>0</v>
          </cell>
          <cell r="N295">
            <v>0</v>
          </cell>
          <cell r="O295">
            <v>270</v>
          </cell>
        </row>
        <row r="296">
          <cell r="A296">
            <v>3035</v>
          </cell>
          <cell r="B296" t="str">
            <v>Seal CE Primary School</v>
          </cell>
          <cell r="C296" t="str">
            <v>Sevenoaks</v>
          </cell>
          <cell r="D296" t="str">
            <v>886SK05</v>
          </cell>
          <cell r="E296" t="str">
            <v>Sevenoaks East</v>
          </cell>
          <cell r="F296" t="str">
            <v>Primary</v>
          </cell>
          <cell r="G296" t="str">
            <v>Academy</v>
          </cell>
          <cell r="H296">
            <v>60</v>
          </cell>
          <cell r="I296">
            <v>60</v>
          </cell>
          <cell r="J296">
            <v>60</v>
          </cell>
          <cell r="K296">
            <v>60</v>
          </cell>
          <cell r="L296">
            <v>60</v>
          </cell>
          <cell r="M296">
            <v>60</v>
          </cell>
          <cell r="N296">
            <v>60</v>
          </cell>
          <cell r="O296">
            <v>420</v>
          </cell>
        </row>
        <row r="297">
          <cell r="A297">
            <v>2632</v>
          </cell>
          <cell r="B297" t="str">
            <v>Sevenoaks Primary School</v>
          </cell>
          <cell r="C297" t="str">
            <v>Sevenoaks</v>
          </cell>
          <cell r="D297" t="str">
            <v>886SK06</v>
          </cell>
          <cell r="E297" t="str">
            <v>Sevenoaks</v>
          </cell>
          <cell r="F297" t="str">
            <v>Primary</v>
          </cell>
          <cell r="G297" t="str">
            <v>Community</v>
          </cell>
          <cell r="H297">
            <v>90</v>
          </cell>
          <cell r="I297">
            <v>90</v>
          </cell>
          <cell r="J297">
            <v>90</v>
          </cell>
          <cell r="K297">
            <v>90</v>
          </cell>
          <cell r="L297">
            <v>90</v>
          </cell>
          <cell r="M297">
            <v>90</v>
          </cell>
          <cell r="N297">
            <v>90</v>
          </cell>
          <cell r="O297">
            <v>630</v>
          </cell>
        </row>
        <row r="298">
          <cell r="A298">
            <v>2148</v>
          </cell>
          <cell r="B298" t="str">
            <v>Shoreham Village School</v>
          </cell>
          <cell r="C298" t="str">
            <v>Sevenoaks</v>
          </cell>
          <cell r="D298" t="str">
            <v>886SK04</v>
          </cell>
          <cell r="E298" t="str">
            <v>Sevenoaks Northern Villages</v>
          </cell>
          <cell r="F298" t="str">
            <v>Primary</v>
          </cell>
          <cell r="G298" t="str">
            <v>Community</v>
          </cell>
          <cell r="H298">
            <v>15</v>
          </cell>
          <cell r="I298">
            <v>15</v>
          </cell>
          <cell r="J298">
            <v>15</v>
          </cell>
          <cell r="K298">
            <v>15</v>
          </cell>
          <cell r="L298">
            <v>15</v>
          </cell>
          <cell r="M298">
            <v>15</v>
          </cell>
          <cell r="N298">
            <v>15</v>
          </cell>
          <cell r="O298">
            <v>105</v>
          </cell>
        </row>
        <row r="299">
          <cell r="A299">
            <v>5214</v>
          </cell>
          <cell r="B299" t="str">
            <v>St. Bartholomew's RC Primary School</v>
          </cell>
          <cell r="C299" t="str">
            <v>Sevenoaks</v>
          </cell>
          <cell r="D299" t="str">
            <v>886SK01</v>
          </cell>
          <cell r="E299" t="str">
            <v>Swanley</v>
          </cell>
          <cell r="F299" t="str">
            <v>Primary</v>
          </cell>
          <cell r="G299" t="str">
            <v>Voluntary Aided</v>
          </cell>
          <cell r="H299">
            <v>45</v>
          </cell>
          <cell r="I299">
            <v>45</v>
          </cell>
          <cell r="J299">
            <v>45</v>
          </cell>
          <cell r="K299">
            <v>45</v>
          </cell>
          <cell r="L299">
            <v>45</v>
          </cell>
          <cell r="M299">
            <v>45</v>
          </cell>
          <cell r="N299">
            <v>45</v>
          </cell>
          <cell r="O299">
            <v>315</v>
          </cell>
        </row>
        <row r="300">
          <cell r="A300">
            <v>3298</v>
          </cell>
          <cell r="B300" t="str">
            <v>St. Edmund's CE Primary School</v>
          </cell>
          <cell r="C300" t="str">
            <v>Sevenoaks</v>
          </cell>
          <cell r="D300" t="str">
            <v>886SK02</v>
          </cell>
          <cell r="E300" t="str">
            <v>Sevenoaks Rural North</v>
          </cell>
          <cell r="F300" t="str">
            <v>Primary</v>
          </cell>
          <cell r="G300" t="str">
            <v>Voluntary Controlled</v>
          </cell>
          <cell r="H300">
            <v>30</v>
          </cell>
          <cell r="I300">
            <v>30</v>
          </cell>
          <cell r="J300">
            <v>30</v>
          </cell>
          <cell r="K300">
            <v>30</v>
          </cell>
          <cell r="L300">
            <v>30</v>
          </cell>
          <cell r="M300">
            <v>30</v>
          </cell>
          <cell r="N300">
            <v>30</v>
          </cell>
          <cell r="O300">
            <v>210</v>
          </cell>
        </row>
        <row r="301">
          <cell r="A301">
            <v>3037</v>
          </cell>
          <cell r="B301" t="str">
            <v>St. John's CE Primary School (Sevenoaks)</v>
          </cell>
          <cell r="C301" t="str">
            <v>Sevenoaks</v>
          </cell>
          <cell r="D301" t="str">
            <v>886SK06</v>
          </cell>
          <cell r="E301" t="str">
            <v>Sevenoaks</v>
          </cell>
          <cell r="F301" t="str">
            <v>Primary</v>
          </cell>
          <cell r="G301" t="str">
            <v>Voluntary Controlled</v>
          </cell>
          <cell r="H301">
            <v>30</v>
          </cell>
          <cell r="I301">
            <v>30</v>
          </cell>
          <cell r="J301">
            <v>30</v>
          </cell>
          <cell r="K301">
            <v>30</v>
          </cell>
          <cell r="L301">
            <v>30</v>
          </cell>
          <cell r="M301">
            <v>30</v>
          </cell>
          <cell r="N301">
            <v>30</v>
          </cell>
          <cell r="O301">
            <v>210</v>
          </cell>
        </row>
        <row r="302">
          <cell r="A302">
            <v>3303</v>
          </cell>
          <cell r="B302" t="str">
            <v>St. Katharine's Knockholt CE Primary School</v>
          </cell>
          <cell r="C302" t="str">
            <v>Sevenoaks</v>
          </cell>
          <cell r="D302" t="str">
            <v>886SK04</v>
          </cell>
          <cell r="E302" t="str">
            <v>Sevenoaks Northern Villages</v>
          </cell>
          <cell r="F302" t="str">
            <v>Primary</v>
          </cell>
          <cell r="G302" t="str">
            <v>Voluntary Aided</v>
          </cell>
          <cell r="H302">
            <v>30</v>
          </cell>
          <cell r="I302">
            <v>30</v>
          </cell>
          <cell r="J302">
            <v>30</v>
          </cell>
          <cell r="K302">
            <v>30</v>
          </cell>
          <cell r="L302">
            <v>30</v>
          </cell>
          <cell r="M302">
            <v>30</v>
          </cell>
          <cell r="N302">
            <v>30</v>
          </cell>
          <cell r="O302">
            <v>210</v>
          </cell>
        </row>
        <row r="303">
          <cell r="A303">
            <v>3201</v>
          </cell>
          <cell r="B303" t="str">
            <v>St. Lawrence CE Primary School</v>
          </cell>
          <cell r="C303" t="str">
            <v>Sevenoaks</v>
          </cell>
          <cell r="D303" t="str">
            <v>886SK05</v>
          </cell>
          <cell r="E303" t="str">
            <v>Sevenoaks East</v>
          </cell>
          <cell r="F303" t="str">
            <v>Primary</v>
          </cell>
          <cell r="G303" t="str">
            <v>Voluntary Controlled</v>
          </cell>
          <cell r="H303">
            <v>12</v>
          </cell>
          <cell r="I303">
            <v>12</v>
          </cell>
          <cell r="J303">
            <v>12</v>
          </cell>
          <cell r="K303">
            <v>12</v>
          </cell>
          <cell r="L303">
            <v>12</v>
          </cell>
          <cell r="M303">
            <v>12</v>
          </cell>
          <cell r="N303">
            <v>12</v>
          </cell>
          <cell r="O303">
            <v>84</v>
          </cell>
        </row>
        <row r="304">
          <cell r="A304">
            <v>3373</v>
          </cell>
          <cell r="B304" t="str">
            <v>St. Mary's CE Primary School</v>
          </cell>
          <cell r="C304" t="str">
            <v>Sevenoaks</v>
          </cell>
          <cell r="D304" t="str">
            <v>886SK01</v>
          </cell>
          <cell r="E304" t="str">
            <v>Swanley</v>
          </cell>
          <cell r="F304" t="str">
            <v>Primary</v>
          </cell>
          <cell r="G304" t="str">
            <v>Voluntary Aided</v>
          </cell>
          <cell r="H304">
            <v>30</v>
          </cell>
          <cell r="I304">
            <v>30</v>
          </cell>
          <cell r="J304">
            <v>30</v>
          </cell>
          <cell r="K304">
            <v>30</v>
          </cell>
          <cell r="L304">
            <v>30</v>
          </cell>
          <cell r="M304">
            <v>30</v>
          </cell>
          <cell r="N304">
            <v>30</v>
          </cell>
          <cell r="O304">
            <v>210</v>
          </cell>
        </row>
        <row r="305">
          <cell r="A305">
            <v>3010</v>
          </cell>
          <cell r="B305" t="str">
            <v>St. Paul's CE Primary School</v>
          </cell>
          <cell r="C305" t="str">
            <v>Sevenoaks</v>
          </cell>
          <cell r="D305" t="str">
            <v>886SK01</v>
          </cell>
          <cell r="E305" t="str">
            <v>Swanley</v>
          </cell>
          <cell r="F305" t="str">
            <v>Primary</v>
          </cell>
          <cell r="G305" t="str">
            <v>Voluntary Controlled</v>
          </cell>
          <cell r="H305">
            <v>15</v>
          </cell>
          <cell r="I305">
            <v>15</v>
          </cell>
          <cell r="J305">
            <v>15</v>
          </cell>
          <cell r="K305">
            <v>15</v>
          </cell>
          <cell r="L305">
            <v>15</v>
          </cell>
          <cell r="M305">
            <v>15</v>
          </cell>
          <cell r="N305">
            <v>15</v>
          </cell>
          <cell r="O305">
            <v>105</v>
          </cell>
        </row>
        <row r="306">
          <cell r="A306">
            <v>3751</v>
          </cell>
          <cell r="B306" t="str">
            <v>St. Thomas' RC Primary School (Sevenoaks)</v>
          </cell>
          <cell r="C306" t="str">
            <v>Sevenoaks</v>
          </cell>
          <cell r="D306" t="str">
            <v>886SK06</v>
          </cell>
          <cell r="E306" t="str">
            <v>Sevenoaks</v>
          </cell>
          <cell r="F306" t="str">
            <v>Primary</v>
          </cell>
          <cell r="G306" t="str">
            <v>Academy</v>
          </cell>
          <cell r="H306">
            <v>30</v>
          </cell>
          <cell r="I306">
            <v>30</v>
          </cell>
          <cell r="J306">
            <v>30</v>
          </cell>
          <cell r="K306">
            <v>30</v>
          </cell>
          <cell r="L306">
            <v>30</v>
          </cell>
          <cell r="M306">
            <v>30</v>
          </cell>
          <cell r="N306">
            <v>30</v>
          </cell>
          <cell r="O306">
            <v>210</v>
          </cell>
        </row>
        <row r="307">
          <cell r="A307">
            <v>3043</v>
          </cell>
          <cell r="B307" t="str">
            <v>Sundridge and Brasted CE Primary School</v>
          </cell>
          <cell r="C307" t="str">
            <v>Sevenoaks</v>
          </cell>
          <cell r="D307" t="str">
            <v>886SK07</v>
          </cell>
          <cell r="E307" t="str">
            <v>Westerham</v>
          </cell>
          <cell r="F307" t="str">
            <v>Primary</v>
          </cell>
          <cell r="G307" t="str">
            <v>Voluntary Controlled</v>
          </cell>
          <cell r="H307">
            <v>15</v>
          </cell>
          <cell r="I307">
            <v>15</v>
          </cell>
          <cell r="J307">
            <v>15</v>
          </cell>
          <cell r="K307">
            <v>15</v>
          </cell>
          <cell r="L307">
            <v>15</v>
          </cell>
          <cell r="M307">
            <v>15</v>
          </cell>
          <cell r="N307">
            <v>15</v>
          </cell>
          <cell r="O307">
            <v>105</v>
          </cell>
        </row>
        <row r="308">
          <cell r="A308">
            <v>2147</v>
          </cell>
          <cell r="B308" t="str">
            <v>Weald Community Primary School</v>
          </cell>
          <cell r="C308" t="str">
            <v>Sevenoaks</v>
          </cell>
          <cell r="D308" t="str">
            <v>886SK06</v>
          </cell>
          <cell r="E308" t="str">
            <v>Sevenoaks</v>
          </cell>
          <cell r="F308" t="str">
            <v>Primary</v>
          </cell>
          <cell r="G308" t="str">
            <v>Community</v>
          </cell>
          <cell r="H308">
            <v>30</v>
          </cell>
          <cell r="I308">
            <v>30</v>
          </cell>
          <cell r="J308">
            <v>30</v>
          </cell>
          <cell r="K308">
            <v>30</v>
          </cell>
          <cell r="L308">
            <v>30</v>
          </cell>
          <cell r="M308">
            <v>30</v>
          </cell>
          <cell r="N308">
            <v>30</v>
          </cell>
          <cell r="O308">
            <v>210</v>
          </cell>
        </row>
        <row r="309">
          <cell r="A309">
            <v>3328</v>
          </cell>
          <cell r="B309" t="str">
            <v>Bapchild and Tonge CE Primary School</v>
          </cell>
          <cell r="C309" t="str">
            <v>Swale</v>
          </cell>
          <cell r="D309" t="str">
            <v>886SW04</v>
          </cell>
          <cell r="E309" t="str">
            <v>Sittingbourne East</v>
          </cell>
          <cell r="F309" t="str">
            <v>Primary</v>
          </cell>
          <cell r="G309" t="str">
            <v>Voluntary Aided</v>
          </cell>
          <cell r="H309">
            <v>30</v>
          </cell>
          <cell r="I309">
            <v>30</v>
          </cell>
          <cell r="J309">
            <v>30</v>
          </cell>
          <cell r="K309">
            <v>30</v>
          </cell>
          <cell r="L309">
            <v>30</v>
          </cell>
          <cell r="M309">
            <v>30</v>
          </cell>
          <cell r="N309">
            <v>30</v>
          </cell>
          <cell r="O309">
            <v>210</v>
          </cell>
        </row>
        <row r="310">
          <cell r="A310">
            <v>2223</v>
          </cell>
          <cell r="B310" t="str">
            <v>Bobbing Village School</v>
          </cell>
          <cell r="C310" t="str">
            <v>Swale</v>
          </cell>
          <cell r="D310" t="str">
            <v>886SW06</v>
          </cell>
          <cell r="E310" t="str">
            <v>Sittingbourne North</v>
          </cell>
          <cell r="F310" t="str">
            <v>Primary</v>
          </cell>
          <cell r="G310" t="str">
            <v>Academy</v>
          </cell>
          <cell r="H310">
            <v>30</v>
          </cell>
          <cell r="I310">
            <v>30</v>
          </cell>
          <cell r="J310">
            <v>30</v>
          </cell>
          <cell r="K310">
            <v>30</v>
          </cell>
          <cell r="L310">
            <v>30</v>
          </cell>
          <cell r="M310">
            <v>30</v>
          </cell>
          <cell r="N310">
            <v>30</v>
          </cell>
          <cell r="O310">
            <v>210</v>
          </cell>
        </row>
        <row r="311">
          <cell r="A311">
            <v>3329</v>
          </cell>
          <cell r="B311" t="str">
            <v>Borden CE Primary School</v>
          </cell>
          <cell r="C311" t="str">
            <v>Swale</v>
          </cell>
          <cell r="D311" t="str">
            <v>886SW05</v>
          </cell>
          <cell r="E311" t="str">
            <v>Sittingbourne South</v>
          </cell>
          <cell r="F311" t="str">
            <v>Primary</v>
          </cell>
          <cell r="G311" t="str">
            <v>Academy</v>
          </cell>
          <cell r="H311">
            <v>20</v>
          </cell>
          <cell r="I311">
            <v>20</v>
          </cell>
          <cell r="J311">
            <v>20</v>
          </cell>
          <cell r="K311">
            <v>20</v>
          </cell>
          <cell r="L311">
            <v>20</v>
          </cell>
          <cell r="M311">
            <v>20</v>
          </cell>
          <cell r="N311">
            <v>20</v>
          </cell>
          <cell r="O311">
            <v>140</v>
          </cell>
        </row>
        <row r="312">
          <cell r="A312">
            <v>3282</v>
          </cell>
          <cell r="B312" t="str">
            <v>Boughton-under-Blean &amp; Dunkirk Primary School</v>
          </cell>
          <cell r="C312" t="str">
            <v>Swale</v>
          </cell>
          <cell r="D312" t="str">
            <v>886SW02</v>
          </cell>
          <cell r="E312" t="str">
            <v>Faversham Rural East</v>
          </cell>
          <cell r="F312" t="str">
            <v>Primary</v>
          </cell>
          <cell r="G312" t="str">
            <v>Voluntary Controlled</v>
          </cell>
          <cell r="H312">
            <v>30</v>
          </cell>
          <cell r="I312">
            <v>30</v>
          </cell>
          <cell r="J312">
            <v>30</v>
          </cell>
          <cell r="K312">
            <v>30</v>
          </cell>
          <cell r="L312">
            <v>30</v>
          </cell>
          <cell r="M312">
            <v>30</v>
          </cell>
          <cell r="N312">
            <v>30</v>
          </cell>
          <cell r="O312">
            <v>210</v>
          </cell>
        </row>
        <row r="313">
          <cell r="A313">
            <v>3330</v>
          </cell>
          <cell r="B313" t="str">
            <v>Bredgar CE Primary School</v>
          </cell>
          <cell r="C313" t="str">
            <v>Swale</v>
          </cell>
          <cell r="D313" t="str">
            <v>886SW05</v>
          </cell>
          <cell r="E313" t="str">
            <v>Sittingbourne South</v>
          </cell>
          <cell r="F313" t="str">
            <v>Primary</v>
          </cell>
          <cell r="G313" t="str">
            <v>Academy</v>
          </cell>
          <cell r="H313">
            <v>15</v>
          </cell>
          <cell r="I313">
            <v>15</v>
          </cell>
          <cell r="J313">
            <v>15</v>
          </cell>
          <cell r="K313">
            <v>15</v>
          </cell>
          <cell r="L313">
            <v>15</v>
          </cell>
          <cell r="M313">
            <v>15</v>
          </cell>
          <cell r="N313">
            <v>15</v>
          </cell>
          <cell r="O313">
            <v>105</v>
          </cell>
        </row>
        <row r="314">
          <cell r="A314">
            <v>2534</v>
          </cell>
          <cell r="B314" t="str">
            <v>Bysing Wood Primary School</v>
          </cell>
          <cell r="C314" t="str">
            <v>Swale</v>
          </cell>
          <cell r="D314" t="str">
            <v>886SW01</v>
          </cell>
          <cell r="E314" t="str">
            <v>Faversham</v>
          </cell>
          <cell r="F314" t="str">
            <v>Primary</v>
          </cell>
          <cell r="G314" t="str">
            <v>Academy</v>
          </cell>
          <cell r="H314">
            <v>60</v>
          </cell>
          <cell r="I314">
            <v>60</v>
          </cell>
          <cell r="J314">
            <v>60</v>
          </cell>
          <cell r="K314">
            <v>60</v>
          </cell>
          <cell r="L314">
            <v>60</v>
          </cell>
          <cell r="M314">
            <v>60</v>
          </cell>
          <cell r="N314">
            <v>60</v>
          </cell>
          <cell r="O314">
            <v>420</v>
          </cell>
        </row>
        <row r="315">
          <cell r="A315">
            <v>2254</v>
          </cell>
          <cell r="B315" t="str">
            <v>Canterbury Road Primary School</v>
          </cell>
          <cell r="C315" t="str">
            <v>Swale</v>
          </cell>
          <cell r="D315" t="str">
            <v>886SW04</v>
          </cell>
          <cell r="E315" t="str">
            <v>Sittingbourne East</v>
          </cell>
          <cell r="F315" t="str">
            <v>Primary</v>
          </cell>
          <cell r="G315" t="str">
            <v>Community</v>
          </cell>
          <cell r="H315">
            <v>30</v>
          </cell>
          <cell r="I315">
            <v>30</v>
          </cell>
          <cell r="J315">
            <v>30</v>
          </cell>
          <cell r="K315">
            <v>30</v>
          </cell>
          <cell r="L315">
            <v>30</v>
          </cell>
          <cell r="M315">
            <v>30</v>
          </cell>
          <cell r="N315">
            <v>30</v>
          </cell>
          <cell r="O315">
            <v>210</v>
          </cell>
        </row>
        <row r="316">
          <cell r="A316">
            <v>2228</v>
          </cell>
          <cell r="B316" t="str">
            <v>Davington Primary School</v>
          </cell>
          <cell r="C316" t="str">
            <v>Swale</v>
          </cell>
          <cell r="D316" t="str">
            <v>886SW01</v>
          </cell>
          <cell r="E316" t="str">
            <v>Faversham</v>
          </cell>
          <cell r="F316" t="str">
            <v>Primary</v>
          </cell>
          <cell r="G316" t="str">
            <v>Community</v>
          </cell>
          <cell r="H316">
            <v>60</v>
          </cell>
          <cell r="I316">
            <v>60</v>
          </cell>
          <cell r="J316">
            <v>60</v>
          </cell>
          <cell r="K316">
            <v>60</v>
          </cell>
          <cell r="L316">
            <v>60</v>
          </cell>
          <cell r="M316">
            <v>60</v>
          </cell>
          <cell r="N316">
            <v>60</v>
          </cell>
          <cell r="O316">
            <v>420</v>
          </cell>
        </row>
        <row r="317">
          <cell r="A317">
            <v>3106</v>
          </cell>
          <cell r="B317" t="str">
            <v>Eastchurch CE Primary School</v>
          </cell>
          <cell r="C317" t="str">
            <v>Swale</v>
          </cell>
          <cell r="D317" t="str">
            <v>886SW10</v>
          </cell>
          <cell r="E317" t="str">
            <v>Sheppey Rural East</v>
          </cell>
          <cell r="F317" t="str">
            <v>Primary</v>
          </cell>
          <cell r="G317" t="str">
            <v>Academy</v>
          </cell>
          <cell r="H317">
            <v>30</v>
          </cell>
          <cell r="I317">
            <v>30</v>
          </cell>
          <cell r="J317">
            <v>30</v>
          </cell>
          <cell r="K317">
            <v>30</v>
          </cell>
          <cell r="L317">
            <v>30</v>
          </cell>
          <cell r="M317">
            <v>30</v>
          </cell>
          <cell r="N317">
            <v>30</v>
          </cell>
          <cell r="O317">
            <v>210</v>
          </cell>
        </row>
        <row r="318">
          <cell r="A318">
            <v>2226</v>
          </cell>
          <cell r="B318" t="str">
            <v>Eastling Primary School</v>
          </cell>
          <cell r="C318" t="str">
            <v>Swale</v>
          </cell>
          <cell r="D318" t="str">
            <v>886SW03</v>
          </cell>
          <cell r="E318" t="str">
            <v>Faversham Rural South</v>
          </cell>
          <cell r="F318" t="str">
            <v>Primary</v>
          </cell>
          <cell r="G318" t="str">
            <v>Community</v>
          </cell>
          <cell r="H318">
            <v>15</v>
          </cell>
          <cell r="I318">
            <v>15</v>
          </cell>
          <cell r="J318">
            <v>15</v>
          </cell>
          <cell r="K318">
            <v>15</v>
          </cell>
          <cell r="L318">
            <v>15</v>
          </cell>
          <cell r="M318">
            <v>15</v>
          </cell>
          <cell r="N318">
            <v>15</v>
          </cell>
          <cell r="O318">
            <v>105</v>
          </cell>
        </row>
        <row r="319">
          <cell r="A319">
            <v>2227</v>
          </cell>
          <cell r="B319" t="str">
            <v>Ethelbert Road Primary School</v>
          </cell>
          <cell r="C319" t="str">
            <v>Swale</v>
          </cell>
          <cell r="D319" t="str">
            <v>886SW01</v>
          </cell>
          <cell r="E319" t="str">
            <v>Faversham</v>
          </cell>
          <cell r="F319" t="str">
            <v>Primary</v>
          </cell>
          <cell r="G319" t="str">
            <v>Community</v>
          </cell>
          <cell r="H319">
            <v>30</v>
          </cell>
          <cell r="I319">
            <v>30</v>
          </cell>
          <cell r="J319">
            <v>30</v>
          </cell>
          <cell r="K319">
            <v>30</v>
          </cell>
          <cell r="L319">
            <v>30</v>
          </cell>
          <cell r="M319">
            <v>30</v>
          </cell>
          <cell r="N319">
            <v>30</v>
          </cell>
          <cell r="O319">
            <v>210</v>
          </cell>
        </row>
        <row r="320">
          <cell r="A320">
            <v>2229</v>
          </cell>
          <cell r="B320" t="str">
            <v>Graveney Primary School</v>
          </cell>
          <cell r="C320" t="str">
            <v>Swale</v>
          </cell>
          <cell r="D320" t="str">
            <v>886SW02</v>
          </cell>
          <cell r="E320" t="str">
            <v>Faversham Rural East</v>
          </cell>
          <cell r="F320" t="str">
            <v>Primary</v>
          </cell>
          <cell r="G320" t="str">
            <v>Academy</v>
          </cell>
          <cell r="H320">
            <v>15</v>
          </cell>
          <cell r="I320">
            <v>15</v>
          </cell>
          <cell r="J320">
            <v>15</v>
          </cell>
          <cell r="K320">
            <v>15</v>
          </cell>
          <cell r="L320">
            <v>15</v>
          </cell>
          <cell r="M320">
            <v>15</v>
          </cell>
          <cell r="N320">
            <v>15</v>
          </cell>
          <cell r="O320">
            <v>105</v>
          </cell>
        </row>
        <row r="321">
          <cell r="A321">
            <v>2595</v>
          </cell>
          <cell r="B321" t="str">
            <v>Grove Park Primary School</v>
          </cell>
          <cell r="C321" t="str">
            <v>Swale</v>
          </cell>
          <cell r="D321" t="str">
            <v>886SW06</v>
          </cell>
          <cell r="E321" t="str">
            <v>Sittingbourne North</v>
          </cell>
          <cell r="F321" t="str">
            <v>Primary</v>
          </cell>
          <cell r="G321" t="str">
            <v>Academy</v>
          </cell>
          <cell r="H321">
            <v>60</v>
          </cell>
          <cell r="I321">
            <v>60</v>
          </cell>
          <cell r="J321">
            <v>60</v>
          </cell>
          <cell r="K321">
            <v>60</v>
          </cell>
          <cell r="L321">
            <v>60</v>
          </cell>
          <cell r="M321">
            <v>60</v>
          </cell>
          <cell r="N321">
            <v>60</v>
          </cell>
          <cell r="O321">
            <v>420</v>
          </cell>
        </row>
        <row r="322">
          <cell r="A322">
            <v>5220</v>
          </cell>
          <cell r="B322" t="str">
            <v>Halfway Houses Primary School</v>
          </cell>
          <cell r="C322" t="str">
            <v>Swale</v>
          </cell>
          <cell r="D322" t="str">
            <v>886SW08</v>
          </cell>
          <cell r="E322" t="str">
            <v>Sheerness, Queenborough and Halfway</v>
          </cell>
          <cell r="F322" t="str">
            <v>Primary</v>
          </cell>
          <cell r="G322" t="str">
            <v>Academy</v>
          </cell>
          <cell r="H322">
            <v>90</v>
          </cell>
          <cell r="I322">
            <v>90</v>
          </cell>
          <cell r="J322">
            <v>90</v>
          </cell>
          <cell r="K322">
            <v>90</v>
          </cell>
          <cell r="L322">
            <v>90</v>
          </cell>
          <cell r="M322">
            <v>90</v>
          </cell>
          <cell r="N322">
            <v>90</v>
          </cell>
          <cell r="O322">
            <v>630</v>
          </cell>
        </row>
        <row r="323">
          <cell r="A323">
            <v>3332</v>
          </cell>
          <cell r="B323" t="str">
            <v>Hartlip Endowed CE Primary School</v>
          </cell>
          <cell r="C323" t="str">
            <v>Swale</v>
          </cell>
          <cell r="D323" t="str">
            <v>886SW07</v>
          </cell>
          <cell r="E323" t="str">
            <v>Sittingbourne Rural West</v>
          </cell>
          <cell r="F323" t="str">
            <v>Primary</v>
          </cell>
          <cell r="G323" t="str">
            <v>Voluntary Aided</v>
          </cell>
          <cell r="H323">
            <v>15</v>
          </cell>
          <cell r="I323">
            <v>15</v>
          </cell>
          <cell r="J323">
            <v>15</v>
          </cell>
          <cell r="K323">
            <v>15</v>
          </cell>
          <cell r="L323">
            <v>15</v>
          </cell>
          <cell r="M323">
            <v>15</v>
          </cell>
          <cell r="N323">
            <v>15</v>
          </cell>
          <cell r="O323">
            <v>105</v>
          </cell>
        </row>
        <row r="324">
          <cell r="A324">
            <v>3109</v>
          </cell>
          <cell r="B324" t="str">
            <v>Hernhill CE Primary School</v>
          </cell>
          <cell r="C324" t="str">
            <v>Swale</v>
          </cell>
          <cell r="D324" t="str">
            <v>886SW02</v>
          </cell>
          <cell r="E324" t="str">
            <v>Faversham Rural East</v>
          </cell>
          <cell r="F324" t="str">
            <v>Primary</v>
          </cell>
          <cell r="G324" t="str">
            <v>Voluntary Controlled</v>
          </cell>
          <cell r="H324">
            <v>30</v>
          </cell>
          <cell r="I324">
            <v>30</v>
          </cell>
          <cell r="J324">
            <v>30</v>
          </cell>
          <cell r="K324">
            <v>30</v>
          </cell>
          <cell r="L324">
            <v>30</v>
          </cell>
          <cell r="M324">
            <v>30</v>
          </cell>
          <cell r="N324">
            <v>30</v>
          </cell>
          <cell r="O324">
            <v>210</v>
          </cell>
        </row>
        <row r="325">
          <cell r="A325">
            <v>2629</v>
          </cell>
          <cell r="B325" t="str">
            <v>Holywell Primary School (Upchurch)</v>
          </cell>
          <cell r="C325" t="str">
            <v>Swale</v>
          </cell>
          <cell r="D325" t="str">
            <v>886SW07</v>
          </cell>
          <cell r="E325" t="str">
            <v>Sittingbourne Rural West</v>
          </cell>
          <cell r="F325" t="str">
            <v>Primary</v>
          </cell>
          <cell r="G325" t="str">
            <v>Academy</v>
          </cell>
          <cell r="H325">
            <v>30</v>
          </cell>
          <cell r="I325">
            <v>30</v>
          </cell>
          <cell r="J325">
            <v>30</v>
          </cell>
          <cell r="K325">
            <v>30</v>
          </cell>
          <cell r="L325">
            <v>30</v>
          </cell>
          <cell r="M325">
            <v>30</v>
          </cell>
          <cell r="N325">
            <v>30</v>
          </cell>
          <cell r="O325">
            <v>210</v>
          </cell>
        </row>
        <row r="326">
          <cell r="A326">
            <v>2230</v>
          </cell>
          <cell r="B326" t="str">
            <v>Iwade School</v>
          </cell>
          <cell r="C326" t="str">
            <v>Swale</v>
          </cell>
          <cell r="D326" t="str">
            <v>886SW06</v>
          </cell>
          <cell r="E326" t="str">
            <v>Sittingbourne North</v>
          </cell>
          <cell r="F326" t="str">
            <v>Primary</v>
          </cell>
          <cell r="G326" t="str">
            <v>Academy</v>
          </cell>
          <cell r="H326">
            <v>90</v>
          </cell>
          <cell r="I326">
            <v>90</v>
          </cell>
          <cell r="J326">
            <v>90</v>
          </cell>
          <cell r="K326">
            <v>90</v>
          </cell>
          <cell r="L326">
            <v>90</v>
          </cell>
          <cell r="M326">
            <v>90</v>
          </cell>
          <cell r="N326">
            <v>90</v>
          </cell>
          <cell r="O326">
            <v>630</v>
          </cell>
        </row>
        <row r="327">
          <cell r="A327">
            <v>2021</v>
          </cell>
          <cell r="B327" t="str">
            <v>Kemsley Primary Academy</v>
          </cell>
          <cell r="C327" t="str">
            <v>Swale</v>
          </cell>
          <cell r="D327" t="str">
            <v>886SW06</v>
          </cell>
          <cell r="E327" t="str">
            <v>Sittingbourne North</v>
          </cell>
          <cell r="F327" t="str">
            <v>Primary</v>
          </cell>
          <cell r="G327" t="str">
            <v>Academy</v>
          </cell>
          <cell r="H327">
            <v>30</v>
          </cell>
          <cell r="I327">
            <v>30</v>
          </cell>
          <cell r="J327">
            <v>30</v>
          </cell>
          <cell r="K327">
            <v>30</v>
          </cell>
          <cell r="L327">
            <v>30</v>
          </cell>
          <cell r="M327">
            <v>30</v>
          </cell>
          <cell r="N327">
            <v>30</v>
          </cell>
          <cell r="O327">
            <v>210</v>
          </cell>
        </row>
        <row r="328">
          <cell r="A328">
            <v>2055</v>
          </cell>
          <cell r="B328" t="str">
            <v>Lansdowne Primary School</v>
          </cell>
          <cell r="C328" t="str">
            <v>Swale</v>
          </cell>
          <cell r="D328" t="str">
            <v>886SW04</v>
          </cell>
          <cell r="E328" t="str">
            <v>Sittingbourne East</v>
          </cell>
          <cell r="F328" t="str">
            <v>Primary</v>
          </cell>
          <cell r="G328" t="str">
            <v>Academy</v>
          </cell>
          <cell r="H328">
            <v>60</v>
          </cell>
          <cell r="I328">
            <v>60</v>
          </cell>
          <cell r="J328">
            <v>60</v>
          </cell>
          <cell r="K328">
            <v>60</v>
          </cell>
          <cell r="L328">
            <v>60</v>
          </cell>
          <cell r="M328">
            <v>60</v>
          </cell>
          <cell r="N328">
            <v>60</v>
          </cell>
          <cell r="O328">
            <v>420</v>
          </cell>
        </row>
        <row r="329">
          <cell r="A329">
            <v>2231</v>
          </cell>
          <cell r="B329" t="str">
            <v>Lower Halstow Primary School</v>
          </cell>
          <cell r="C329" t="str">
            <v>Swale</v>
          </cell>
          <cell r="D329" t="str">
            <v>886SW07</v>
          </cell>
          <cell r="E329" t="str">
            <v>Sittingbourne Rural West</v>
          </cell>
          <cell r="F329" t="str">
            <v>Primary</v>
          </cell>
          <cell r="G329" t="str">
            <v>Community</v>
          </cell>
          <cell r="H329">
            <v>30</v>
          </cell>
          <cell r="I329">
            <v>30</v>
          </cell>
          <cell r="J329">
            <v>30</v>
          </cell>
          <cell r="K329">
            <v>30</v>
          </cell>
          <cell r="L329">
            <v>30</v>
          </cell>
          <cell r="M329">
            <v>30</v>
          </cell>
          <cell r="N329">
            <v>30</v>
          </cell>
          <cell r="O329">
            <v>210</v>
          </cell>
        </row>
        <row r="330">
          <cell r="A330">
            <v>2232</v>
          </cell>
          <cell r="B330" t="str">
            <v>Luddenham School</v>
          </cell>
          <cell r="C330" t="str">
            <v>Swale</v>
          </cell>
          <cell r="D330" t="str">
            <v>886SW01</v>
          </cell>
          <cell r="E330" t="str">
            <v>Faversham</v>
          </cell>
          <cell r="F330" t="str">
            <v>Primary</v>
          </cell>
          <cell r="G330" t="str">
            <v>Academy</v>
          </cell>
          <cell r="H330">
            <v>30</v>
          </cell>
          <cell r="I330">
            <v>30</v>
          </cell>
          <cell r="J330">
            <v>30</v>
          </cell>
          <cell r="K330">
            <v>30</v>
          </cell>
          <cell r="L330">
            <v>30</v>
          </cell>
          <cell r="M330">
            <v>30</v>
          </cell>
          <cell r="N330">
            <v>30</v>
          </cell>
          <cell r="O330">
            <v>210</v>
          </cell>
        </row>
        <row r="331">
          <cell r="A331">
            <v>2233</v>
          </cell>
          <cell r="B331" t="str">
            <v>Lynsted and Norton Primary School</v>
          </cell>
          <cell r="C331" t="str">
            <v>Swale</v>
          </cell>
          <cell r="D331" t="str">
            <v>886SW04</v>
          </cell>
          <cell r="E331" t="str">
            <v>Sittingbourne East</v>
          </cell>
          <cell r="F331" t="str">
            <v>Primary</v>
          </cell>
          <cell r="G331" t="str">
            <v>Academy</v>
          </cell>
          <cell r="H331">
            <v>15</v>
          </cell>
          <cell r="I331">
            <v>15</v>
          </cell>
          <cell r="J331">
            <v>15</v>
          </cell>
          <cell r="K331">
            <v>15</v>
          </cell>
          <cell r="L331">
            <v>15</v>
          </cell>
          <cell r="M331">
            <v>15</v>
          </cell>
          <cell r="N331">
            <v>15</v>
          </cell>
          <cell r="O331">
            <v>105</v>
          </cell>
        </row>
        <row r="332">
          <cell r="A332">
            <v>3110</v>
          </cell>
          <cell r="B332" t="str">
            <v>Milstead and Frinsted CE Primary School</v>
          </cell>
          <cell r="C332" t="str">
            <v>Swale</v>
          </cell>
          <cell r="D332" t="str">
            <v>886SW05</v>
          </cell>
          <cell r="E332" t="str">
            <v>Sittingbourne South</v>
          </cell>
          <cell r="F332" t="str">
            <v>Primary</v>
          </cell>
          <cell r="G332" t="str">
            <v>Academy</v>
          </cell>
          <cell r="H332">
            <v>15</v>
          </cell>
          <cell r="I332">
            <v>15</v>
          </cell>
          <cell r="J332">
            <v>15</v>
          </cell>
          <cell r="K332">
            <v>15</v>
          </cell>
          <cell r="L332">
            <v>15</v>
          </cell>
          <cell r="M332">
            <v>15</v>
          </cell>
          <cell r="N332">
            <v>15</v>
          </cell>
          <cell r="O332">
            <v>105</v>
          </cell>
        </row>
        <row r="333">
          <cell r="A333">
            <v>2022</v>
          </cell>
          <cell r="B333" t="str">
            <v>Milton Court Primary Academy</v>
          </cell>
          <cell r="C333" t="str">
            <v>Swale</v>
          </cell>
          <cell r="D333" t="str">
            <v>886SW06</v>
          </cell>
          <cell r="E333" t="str">
            <v>Sittingbourne North</v>
          </cell>
          <cell r="F333" t="str">
            <v>Primary</v>
          </cell>
          <cell r="G333" t="str">
            <v>Academy</v>
          </cell>
          <cell r="H333">
            <v>30</v>
          </cell>
          <cell r="I333">
            <v>30</v>
          </cell>
          <cell r="J333">
            <v>30</v>
          </cell>
          <cell r="K333">
            <v>30</v>
          </cell>
          <cell r="L333">
            <v>30</v>
          </cell>
          <cell r="M333">
            <v>30</v>
          </cell>
          <cell r="N333">
            <v>30</v>
          </cell>
          <cell r="O333">
            <v>210</v>
          </cell>
        </row>
        <row r="334">
          <cell r="A334">
            <v>2235</v>
          </cell>
          <cell r="B334" t="str">
            <v>Minster in Sheppey Primary School</v>
          </cell>
          <cell r="C334" t="str">
            <v>Swale</v>
          </cell>
          <cell r="D334" t="str">
            <v>886SW09</v>
          </cell>
          <cell r="E334" t="str">
            <v>Sheppey Central</v>
          </cell>
          <cell r="F334" t="str">
            <v>Primary</v>
          </cell>
          <cell r="G334" t="str">
            <v>Academy</v>
          </cell>
          <cell r="H334">
            <v>90</v>
          </cell>
          <cell r="I334">
            <v>90</v>
          </cell>
          <cell r="J334">
            <v>90</v>
          </cell>
          <cell r="K334">
            <v>90</v>
          </cell>
          <cell r="L334">
            <v>90</v>
          </cell>
          <cell r="M334">
            <v>90</v>
          </cell>
          <cell r="N334">
            <v>90</v>
          </cell>
          <cell r="O334">
            <v>630</v>
          </cell>
        </row>
        <row r="335">
          <cell r="A335">
            <v>2463</v>
          </cell>
          <cell r="B335" t="str">
            <v>Minterne Community Junior School</v>
          </cell>
          <cell r="C335" t="str">
            <v>Swale</v>
          </cell>
          <cell r="D335" t="str">
            <v>886SW05</v>
          </cell>
          <cell r="E335" t="str">
            <v>Sittingbourne South</v>
          </cell>
          <cell r="F335" t="str">
            <v>Junior</v>
          </cell>
          <cell r="G335" t="str">
            <v>Academy</v>
          </cell>
          <cell r="H335">
            <v>0</v>
          </cell>
          <cell r="I335">
            <v>0</v>
          </cell>
          <cell r="J335">
            <v>0</v>
          </cell>
          <cell r="K335">
            <v>90</v>
          </cell>
          <cell r="L335">
            <v>90</v>
          </cell>
          <cell r="M335">
            <v>90</v>
          </cell>
          <cell r="N335">
            <v>90</v>
          </cell>
          <cell r="O335">
            <v>360</v>
          </cell>
        </row>
        <row r="336">
          <cell r="A336">
            <v>3111</v>
          </cell>
          <cell r="B336" t="str">
            <v>Newington CE Primary School</v>
          </cell>
          <cell r="C336" t="str">
            <v>Swale</v>
          </cell>
          <cell r="D336" t="str">
            <v>886SW07</v>
          </cell>
          <cell r="E336" t="str">
            <v>Sittingbourne Rural West</v>
          </cell>
          <cell r="F336" t="str">
            <v>Primary</v>
          </cell>
          <cell r="G336" t="str">
            <v>Voluntary Controlled</v>
          </cell>
          <cell r="H336">
            <v>30</v>
          </cell>
          <cell r="I336">
            <v>30</v>
          </cell>
          <cell r="J336">
            <v>30</v>
          </cell>
          <cell r="K336">
            <v>30</v>
          </cell>
          <cell r="L336">
            <v>30</v>
          </cell>
          <cell r="M336">
            <v>30</v>
          </cell>
          <cell r="N336">
            <v>30</v>
          </cell>
          <cell r="O336">
            <v>210</v>
          </cell>
        </row>
        <row r="337">
          <cell r="A337">
            <v>2513</v>
          </cell>
          <cell r="B337" t="str">
            <v>Oaks Infant School</v>
          </cell>
          <cell r="C337" t="str">
            <v>Swale</v>
          </cell>
          <cell r="D337" t="str">
            <v>886SW05</v>
          </cell>
          <cell r="E337" t="str">
            <v>Sittingbourne South</v>
          </cell>
          <cell r="F337" t="str">
            <v>Infant</v>
          </cell>
          <cell r="G337" t="str">
            <v>Academy</v>
          </cell>
          <cell r="H337">
            <v>90</v>
          </cell>
          <cell r="I337">
            <v>90</v>
          </cell>
          <cell r="J337">
            <v>90</v>
          </cell>
          <cell r="K337">
            <v>0</v>
          </cell>
          <cell r="L337">
            <v>0</v>
          </cell>
          <cell r="M337">
            <v>0</v>
          </cell>
          <cell r="N337">
            <v>0</v>
          </cell>
          <cell r="O337">
            <v>270</v>
          </cell>
        </row>
        <row r="338">
          <cell r="A338">
            <v>3108</v>
          </cell>
          <cell r="B338" t="str">
            <v>Ospringe CE Primary School</v>
          </cell>
          <cell r="C338" t="str">
            <v>Swale</v>
          </cell>
          <cell r="D338" t="str">
            <v>886SW01</v>
          </cell>
          <cell r="E338" t="str">
            <v>Faversham</v>
          </cell>
          <cell r="F338" t="str">
            <v>Primary</v>
          </cell>
          <cell r="G338" t="str">
            <v>Voluntary Controlled</v>
          </cell>
          <cell r="H338">
            <v>30</v>
          </cell>
          <cell r="I338">
            <v>30</v>
          </cell>
          <cell r="J338">
            <v>30</v>
          </cell>
          <cell r="K338">
            <v>30</v>
          </cell>
          <cell r="L338">
            <v>30</v>
          </cell>
          <cell r="M338">
            <v>30</v>
          </cell>
          <cell r="N338">
            <v>30</v>
          </cell>
          <cell r="O338">
            <v>210</v>
          </cell>
        </row>
        <row r="339">
          <cell r="A339">
            <v>2237</v>
          </cell>
          <cell r="B339" t="str">
            <v>Queenborough School</v>
          </cell>
          <cell r="C339" t="str">
            <v>Swale</v>
          </cell>
          <cell r="D339" t="str">
            <v>886SW08</v>
          </cell>
          <cell r="E339" t="str">
            <v>Sheerness, Queenborough and Halfway</v>
          </cell>
          <cell r="F339" t="str">
            <v>Primary</v>
          </cell>
          <cell r="G339" t="str">
            <v>Academy</v>
          </cell>
          <cell r="H339">
            <v>60</v>
          </cell>
          <cell r="I339">
            <v>60</v>
          </cell>
          <cell r="J339">
            <v>60</v>
          </cell>
          <cell r="K339">
            <v>60</v>
          </cell>
          <cell r="L339">
            <v>60</v>
          </cell>
          <cell r="M339">
            <v>60</v>
          </cell>
          <cell r="N339">
            <v>60</v>
          </cell>
          <cell r="O339">
            <v>420</v>
          </cell>
        </row>
        <row r="340">
          <cell r="A340">
            <v>2249</v>
          </cell>
          <cell r="B340" t="str">
            <v>Regis Manor Primary School</v>
          </cell>
          <cell r="C340" t="str">
            <v>Swale</v>
          </cell>
          <cell r="D340" t="str">
            <v>886SW06</v>
          </cell>
          <cell r="E340" t="str">
            <v>Sittingbourne North</v>
          </cell>
          <cell r="F340" t="str">
            <v>Primary</v>
          </cell>
          <cell r="G340" t="str">
            <v>Academy</v>
          </cell>
          <cell r="H340">
            <v>90</v>
          </cell>
          <cell r="I340">
            <v>90</v>
          </cell>
          <cell r="J340">
            <v>90</v>
          </cell>
          <cell r="K340">
            <v>90</v>
          </cell>
          <cell r="L340">
            <v>90</v>
          </cell>
          <cell r="M340">
            <v>90</v>
          </cell>
          <cell r="N340">
            <v>90</v>
          </cell>
          <cell r="O340">
            <v>630</v>
          </cell>
        </row>
        <row r="341">
          <cell r="A341">
            <v>2090</v>
          </cell>
          <cell r="B341" t="str">
            <v>Richmond Primary School</v>
          </cell>
          <cell r="C341" t="str">
            <v>Swale</v>
          </cell>
          <cell r="D341" t="str">
            <v>886SW08</v>
          </cell>
          <cell r="E341" t="str">
            <v>Sheerness, Queenborough and Halfway</v>
          </cell>
          <cell r="F341" t="str">
            <v>Primary</v>
          </cell>
          <cell r="G341" t="str">
            <v>Academy</v>
          </cell>
          <cell r="H341">
            <v>30</v>
          </cell>
          <cell r="I341">
            <v>30</v>
          </cell>
          <cell r="J341">
            <v>30</v>
          </cell>
          <cell r="K341">
            <v>30</v>
          </cell>
          <cell r="L341">
            <v>30</v>
          </cell>
          <cell r="M341">
            <v>30</v>
          </cell>
          <cell r="N341">
            <v>30</v>
          </cell>
          <cell r="O341">
            <v>210</v>
          </cell>
        </row>
        <row r="342">
          <cell r="A342">
            <v>2239</v>
          </cell>
          <cell r="B342" t="str">
            <v>Rodmersham School</v>
          </cell>
          <cell r="C342" t="str">
            <v>Swale</v>
          </cell>
          <cell r="D342" t="str">
            <v>886SW05</v>
          </cell>
          <cell r="E342" t="str">
            <v>Sittingbourne South</v>
          </cell>
          <cell r="F342" t="str">
            <v>Primary</v>
          </cell>
          <cell r="G342" t="str">
            <v>Community</v>
          </cell>
          <cell r="H342">
            <v>10</v>
          </cell>
          <cell r="I342">
            <v>10</v>
          </cell>
          <cell r="J342">
            <v>10</v>
          </cell>
          <cell r="K342">
            <v>10</v>
          </cell>
          <cell r="L342">
            <v>10</v>
          </cell>
          <cell r="M342">
            <v>10</v>
          </cell>
          <cell r="N342">
            <v>10</v>
          </cell>
          <cell r="O342">
            <v>70</v>
          </cell>
        </row>
        <row r="343">
          <cell r="A343">
            <v>2245</v>
          </cell>
          <cell r="B343" t="str">
            <v>Rose Street Primary School</v>
          </cell>
          <cell r="C343" t="str">
            <v>Swale</v>
          </cell>
          <cell r="D343" t="str">
            <v>886SW08</v>
          </cell>
          <cell r="E343" t="str">
            <v>Sheerness, Queenborough and Halfway</v>
          </cell>
          <cell r="F343" t="str">
            <v>Primary</v>
          </cell>
          <cell r="G343" t="str">
            <v>Community</v>
          </cell>
          <cell r="H343">
            <v>60</v>
          </cell>
          <cell r="I343">
            <v>60</v>
          </cell>
          <cell r="J343">
            <v>60</v>
          </cell>
          <cell r="K343">
            <v>60</v>
          </cell>
          <cell r="L343">
            <v>60</v>
          </cell>
          <cell r="M343">
            <v>60</v>
          </cell>
          <cell r="N343">
            <v>60</v>
          </cell>
          <cell r="O343">
            <v>420</v>
          </cell>
        </row>
        <row r="344">
          <cell r="A344">
            <v>3112</v>
          </cell>
          <cell r="B344" t="str">
            <v>Selling CE Primary School</v>
          </cell>
          <cell r="C344" t="str">
            <v>Swale</v>
          </cell>
          <cell r="D344" t="str">
            <v>886SW03</v>
          </cell>
          <cell r="E344" t="str">
            <v>Faversham Rural South</v>
          </cell>
          <cell r="F344" t="str">
            <v>Primary</v>
          </cell>
          <cell r="G344" t="str">
            <v>Academy</v>
          </cell>
          <cell r="H344">
            <v>15</v>
          </cell>
          <cell r="I344">
            <v>15</v>
          </cell>
          <cell r="J344">
            <v>15</v>
          </cell>
          <cell r="K344">
            <v>15</v>
          </cell>
          <cell r="L344">
            <v>15</v>
          </cell>
          <cell r="M344">
            <v>15</v>
          </cell>
          <cell r="N344">
            <v>15</v>
          </cell>
          <cell r="O344">
            <v>105</v>
          </cell>
        </row>
        <row r="345">
          <cell r="A345">
            <v>2246</v>
          </cell>
          <cell r="B345" t="str">
            <v>Sheldwich Primary School</v>
          </cell>
          <cell r="C345" t="str">
            <v>Swale</v>
          </cell>
          <cell r="D345" t="str">
            <v>886SW03</v>
          </cell>
          <cell r="E345" t="str">
            <v>Faversham Rural South</v>
          </cell>
          <cell r="F345" t="str">
            <v>Primary</v>
          </cell>
          <cell r="G345" t="str">
            <v>Academy</v>
          </cell>
          <cell r="H345">
            <v>30</v>
          </cell>
          <cell r="I345">
            <v>30</v>
          </cell>
          <cell r="J345">
            <v>30</v>
          </cell>
          <cell r="K345">
            <v>30</v>
          </cell>
          <cell r="L345">
            <v>30</v>
          </cell>
          <cell r="M345">
            <v>30</v>
          </cell>
          <cell r="N345">
            <v>30</v>
          </cell>
          <cell r="O345">
            <v>210</v>
          </cell>
        </row>
        <row r="346">
          <cell r="A346">
            <v>2435</v>
          </cell>
          <cell r="B346" t="str">
            <v>South Avenue Primary School</v>
          </cell>
          <cell r="C346" t="str">
            <v>Swale</v>
          </cell>
          <cell r="D346" t="str">
            <v>886SW04</v>
          </cell>
          <cell r="E346" t="str">
            <v>Sittingbourne East</v>
          </cell>
          <cell r="F346" t="str">
            <v>Primary</v>
          </cell>
          <cell r="G346" t="str">
            <v>Academy</v>
          </cell>
          <cell r="H346">
            <v>60</v>
          </cell>
          <cell r="I346">
            <v>60</v>
          </cell>
          <cell r="J346">
            <v>60</v>
          </cell>
          <cell r="K346">
            <v>60</v>
          </cell>
          <cell r="L346">
            <v>60</v>
          </cell>
          <cell r="M346">
            <v>60</v>
          </cell>
          <cell r="N346">
            <v>60</v>
          </cell>
          <cell r="O346">
            <v>420</v>
          </cell>
        </row>
        <row r="347">
          <cell r="A347">
            <v>2144</v>
          </cell>
          <cell r="B347" t="str">
            <v>St. Clement's CE Primary School</v>
          </cell>
          <cell r="C347" t="str">
            <v>Swale</v>
          </cell>
          <cell r="D347" t="str">
            <v>886SW10</v>
          </cell>
          <cell r="E347" t="str">
            <v>Sheppey Rural East</v>
          </cell>
          <cell r="F347" t="str">
            <v>Primary</v>
          </cell>
          <cell r="G347" t="str">
            <v>Academy</v>
          </cell>
          <cell r="H347">
            <v>30</v>
          </cell>
          <cell r="I347">
            <v>30</v>
          </cell>
          <cell r="J347">
            <v>30</v>
          </cell>
          <cell r="K347">
            <v>30</v>
          </cell>
          <cell r="L347">
            <v>30</v>
          </cell>
          <cell r="M347">
            <v>30</v>
          </cell>
          <cell r="N347">
            <v>30</v>
          </cell>
          <cell r="O347">
            <v>210</v>
          </cell>
        </row>
        <row r="348">
          <cell r="A348">
            <v>2054</v>
          </cell>
          <cell r="B348" t="str">
            <v>St. Edward's RC Primary School</v>
          </cell>
          <cell r="C348" t="str">
            <v>Swale</v>
          </cell>
          <cell r="D348" t="str">
            <v>886SW08</v>
          </cell>
          <cell r="E348" t="str">
            <v>Sheerness, Queenborough and Halfway</v>
          </cell>
          <cell r="F348" t="str">
            <v>Primary</v>
          </cell>
          <cell r="G348" t="str">
            <v>Academy</v>
          </cell>
          <cell r="H348">
            <v>30</v>
          </cell>
          <cell r="I348">
            <v>30</v>
          </cell>
          <cell r="J348">
            <v>30</v>
          </cell>
          <cell r="K348">
            <v>30</v>
          </cell>
          <cell r="L348">
            <v>30</v>
          </cell>
          <cell r="M348">
            <v>30</v>
          </cell>
          <cell r="N348">
            <v>30</v>
          </cell>
          <cell r="O348">
            <v>210</v>
          </cell>
        </row>
        <row r="349">
          <cell r="A349">
            <v>5228</v>
          </cell>
          <cell r="B349" t="str">
            <v>St. George's CE Primary School</v>
          </cell>
          <cell r="C349" t="str">
            <v>Swale</v>
          </cell>
          <cell r="D349" t="str">
            <v>886SW09</v>
          </cell>
          <cell r="E349" t="str">
            <v>Sheppey Central</v>
          </cell>
          <cell r="F349" t="str">
            <v>Primary</v>
          </cell>
          <cell r="G349" t="str">
            <v>Academy</v>
          </cell>
          <cell r="H349">
            <v>60</v>
          </cell>
          <cell r="I349">
            <v>60</v>
          </cell>
          <cell r="J349">
            <v>60</v>
          </cell>
          <cell r="K349">
            <v>60</v>
          </cell>
          <cell r="L349">
            <v>60</v>
          </cell>
          <cell r="M349">
            <v>60</v>
          </cell>
          <cell r="N349">
            <v>60</v>
          </cell>
          <cell r="O349">
            <v>420</v>
          </cell>
        </row>
        <row r="350">
          <cell r="A350">
            <v>2051</v>
          </cell>
          <cell r="B350" t="str">
            <v>St. Mary of Charity CE Primary School</v>
          </cell>
          <cell r="C350" t="str">
            <v>Swale</v>
          </cell>
          <cell r="D350" t="str">
            <v>886SW01</v>
          </cell>
          <cell r="E350" t="str">
            <v>Faversham</v>
          </cell>
          <cell r="F350" t="str">
            <v>Primary</v>
          </cell>
          <cell r="G350" t="str">
            <v>Academy</v>
          </cell>
          <cell r="H350">
            <v>30</v>
          </cell>
          <cell r="I350">
            <v>30</v>
          </cell>
          <cell r="J350">
            <v>30</v>
          </cell>
          <cell r="K350">
            <v>30</v>
          </cell>
          <cell r="L350">
            <v>30</v>
          </cell>
          <cell r="M350">
            <v>30</v>
          </cell>
          <cell r="N350">
            <v>30</v>
          </cell>
          <cell r="O350">
            <v>210</v>
          </cell>
        </row>
        <row r="351">
          <cell r="A351">
            <v>3714</v>
          </cell>
          <cell r="B351" t="str">
            <v>St. Peter's RC Primary School</v>
          </cell>
          <cell r="C351" t="str">
            <v>Swale</v>
          </cell>
          <cell r="D351" t="str">
            <v>886SW05</v>
          </cell>
          <cell r="E351" t="str">
            <v>Sittingbourne South</v>
          </cell>
          <cell r="F351" t="str">
            <v>Primary</v>
          </cell>
          <cell r="G351" t="str">
            <v>Academy</v>
          </cell>
          <cell r="H351">
            <v>30</v>
          </cell>
          <cell r="I351">
            <v>30</v>
          </cell>
          <cell r="J351">
            <v>30</v>
          </cell>
          <cell r="K351">
            <v>30</v>
          </cell>
          <cell r="L351">
            <v>30</v>
          </cell>
          <cell r="M351">
            <v>30</v>
          </cell>
          <cell r="N351">
            <v>30</v>
          </cell>
          <cell r="O351">
            <v>210</v>
          </cell>
        </row>
        <row r="352">
          <cell r="A352">
            <v>2126</v>
          </cell>
          <cell r="B352" t="str">
            <v>Sunny Bank Primary School</v>
          </cell>
          <cell r="C352" t="str">
            <v>Swale</v>
          </cell>
          <cell r="D352" t="str">
            <v>886SW04</v>
          </cell>
          <cell r="E352" t="str">
            <v>Sittingbourne East</v>
          </cell>
          <cell r="F352" t="str">
            <v>Primary</v>
          </cell>
          <cell r="G352" t="str">
            <v>Academy</v>
          </cell>
          <cell r="H352">
            <v>30</v>
          </cell>
          <cell r="I352">
            <v>30</v>
          </cell>
          <cell r="J352">
            <v>30</v>
          </cell>
          <cell r="K352">
            <v>30</v>
          </cell>
          <cell r="L352">
            <v>30</v>
          </cell>
          <cell r="M352">
            <v>30</v>
          </cell>
          <cell r="N352">
            <v>30</v>
          </cell>
          <cell r="O352">
            <v>210</v>
          </cell>
        </row>
        <row r="353">
          <cell r="A353">
            <v>3117</v>
          </cell>
          <cell r="B353" t="str">
            <v>Teynham Parochial CE Primary School</v>
          </cell>
          <cell r="C353" t="str">
            <v>Swale</v>
          </cell>
          <cell r="D353" t="str">
            <v>886SW04</v>
          </cell>
          <cell r="E353" t="str">
            <v>Sittingbourne East</v>
          </cell>
          <cell r="F353" t="str">
            <v>Primary</v>
          </cell>
          <cell r="G353" t="str">
            <v>Voluntary Controlled</v>
          </cell>
          <cell r="H353">
            <v>60</v>
          </cell>
          <cell r="I353">
            <v>60</v>
          </cell>
          <cell r="J353">
            <v>60</v>
          </cell>
          <cell r="K353">
            <v>60</v>
          </cell>
          <cell r="L353">
            <v>60</v>
          </cell>
          <cell r="M353">
            <v>60</v>
          </cell>
          <cell r="N353">
            <v>60</v>
          </cell>
          <cell r="O353">
            <v>420</v>
          </cell>
        </row>
        <row r="354">
          <cell r="A354">
            <v>2034</v>
          </cell>
          <cell r="B354" t="str">
            <v>Thistle Hill Academy</v>
          </cell>
          <cell r="C354" t="str">
            <v>Swale</v>
          </cell>
          <cell r="D354" t="str">
            <v>886SW09</v>
          </cell>
          <cell r="E354" t="str">
            <v>Sheppey Central</v>
          </cell>
          <cell r="F354" t="str">
            <v>Primary</v>
          </cell>
          <cell r="G354" t="str">
            <v>Academy</v>
          </cell>
          <cell r="H354">
            <v>60</v>
          </cell>
          <cell r="I354">
            <v>60</v>
          </cell>
          <cell r="J354">
            <v>60</v>
          </cell>
          <cell r="K354">
            <v>60</v>
          </cell>
          <cell r="L354">
            <v>60</v>
          </cell>
          <cell r="M354">
            <v>60</v>
          </cell>
          <cell r="N354">
            <v>60</v>
          </cell>
          <cell r="O354">
            <v>420</v>
          </cell>
        </row>
        <row r="355">
          <cell r="A355">
            <v>3337</v>
          </cell>
          <cell r="B355" t="str">
            <v>Tunstall CE Primary School</v>
          </cell>
          <cell r="C355" t="str">
            <v>Swale</v>
          </cell>
          <cell r="D355" t="str">
            <v>886SW05</v>
          </cell>
          <cell r="E355" t="str">
            <v>Sittingbourne South</v>
          </cell>
          <cell r="F355" t="str">
            <v>Primary</v>
          </cell>
          <cell r="G355" t="str">
            <v>Voluntary Aided</v>
          </cell>
          <cell r="H355">
            <v>60</v>
          </cell>
          <cell r="I355">
            <v>60</v>
          </cell>
          <cell r="J355">
            <v>60</v>
          </cell>
          <cell r="K355">
            <v>60</v>
          </cell>
          <cell r="L355">
            <v>60</v>
          </cell>
          <cell r="M355">
            <v>60</v>
          </cell>
          <cell r="N355">
            <v>60</v>
          </cell>
          <cell r="O355">
            <v>420</v>
          </cell>
        </row>
        <row r="356">
          <cell r="A356">
            <v>2434</v>
          </cell>
          <cell r="B356" t="str">
            <v>West Minster Primary School</v>
          </cell>
          <cell r="C356" t="str">
            <v>Swale</v>
          </cell>
          <cell r="D356" t="str">
            <v>886SW08</v>
          </cell>
          <cell r="E356" t="str">
            <v>Sheerness, Queenborough and Halfway</v>
          </cell>
          <cell r="F356" t="str">
            <v>Primary</v>
          </cell>
          <cell r="G356" t="str">
            <v>Community</v>
          </cell>
          <cell r="H356">
            <v>60</v>
          </cell>
          <cell r="I356">
            <v>60</v>
          </cell>
          <cell r="J356">
            <v>60</v>
          </cell>
          <cell r="K356">
            <v>60</v>
          </cell>
          <cell r="L356">
            <v>60</v>
          </cell>
          <cell r="M356">
            <v>60</v>
          </cell>
          <cell r="N356">
            <v>60</v>
          </cell>
          <cell r="O356">
            <v>420</v>
          </cell>
        </row>
        <row r="357">
          <cell r="A357">
            <v>3912</v>
          </cell>
          <cell r="B357" t="str">
            <v>Westlands Primary School</v>
          </cell>
          <cell r="C357" t="str">
            <v>Swale</v>
          </cell>
          <cell r="D357" t="str">
            <v>886SW05</v>
          </cell>
          <cell r="E357" t="str">
            <v>Sittingbourne South</v>
          </cell>
          <cell r="F357" t="str">
            <v>Primary</v>
          </cell>
          <cell r="G357" t="str">
            <v>Academy</v>
          </cell>
          <cell r="H357">
            <v>60</v>
          </cell>
          <cell r="I357">
            <v>60</v>
          </cell>
          <cell r="J357">
            <v>60</v>
          </cell>
          <cell r="K357">
            <v>60</v>
          </cell>
          <cell r="L357">
            <v>60</v>
          </cell>
          <cell r="M357">
            <v>60</v>
          </cell>
          <cell r="N357">
            <v>60</v>
          </cell>
          <cell r="O357">
            <v>420</v>
          </cell>
        </row>
        <row r="358">
          <cell r="A358">
            <v>3178</v>
          </cell>
          <cell r="B358" t="str">
            <v>Birchington CE Primary School</v>
          </cell>
          <cell r="C358" t="str">
            <v>Thanet</v>
          </cell>
          <cell r="D358" t="str">
            <v>886TH05</v>
          </cell>
          <cell r="E358" t="str">
            <v>Birchington and Thanet Villages</v>
          </cell>
          <cell r="F358" t="str">
            <v>Primary</v>
          </cell>
          <cell r="G358" t="str">
            <v>Voluntary Controlled</v>
          </cell>
          <cell r="H358">
            <v>60</v>
          </cell>
          <cell r="I358">
            <v>60</v>
          </cell>
          <cell r="J358">
            <v>60</v>
          </cell>
          <cell r="K358">
            <v>60</v>
          </cell>
          <cell r="L358">
            <v>60</v>
          </cell>
          <cell r="M358">
            <v>60</v>
          </cell>
          <cell r="N358">
            <v>60</v>
          </cell>
          <cell r="O358">
            <v>420</v>
          </cell>
        </row>
        <row r="359">
          <cell r="A359">
            <v>2603</v>
          </cell>
          <cell r="B359" t="str">
            <v>Bromstone Primary School</v>
          </cell>
          <cell r="C359" t="str">
            <v>Thanet</v>
          </cell>
          <cell r="D359" t="str">
            <v>886TH04</v>
          </cell>
          <cell r="E359" t="str">
            <v>Broadstairs</v>
          </cell>
          <cell r="F359" t="str">
            <v>Primary</v>
          </cell>
          <cell r="G359" t="str">
            <v>Foundation</v>
          </cell>
          <cell r="H359">
            <v>60</v>
          </cell>
          <cell r="I359">
            <v>60</v>
          </cell>
          <cell r="J359">
            <v>60</v>
          </cell>
          <cell r="K359">
            <v>60</v>
          </cell>
          <cell r="L359">
            <v>60</v>
          </cell>
          <cell r="M359">
            <v>60</v>
          </cell>
          <cell r="N359">
            <v>60</v>
          </cell>
          <cell r="O359">
            <v>420</v>
          </cell>
        </row>
        <row r="360">
          <cell r="A360">
            <v>2329</v>
          </cell>
          <cell r="B360" t="str">
            <v>Callis Grange Infant School</v>
          </cell>
          <cell r="C360" t="str">
            <v>Thanet</v>
          </cell>
          <cell r="D360" t="str">
            <v>886TH04</v>
          </cell>
          <cell r="E360" t="str">
            <v>Broadstairs</v>
          </cell>
          <cell r="F360" t="str">
            <v>Infant</v>
          </cell>
          <cell r="G360" t="str">
            <v>Community</v>
          </cell>
          <cell r="H360">
            <v>90</v>
          </cell>
          <cell r="I360">
            <v>90</v>
          </cell>
          <cell r="J360">
            <v>90</v>
          </cell>
          <cell r="K360">
            <v>0</v>
          </cell>
          <cell r="L360">
            <v>0</v>
          </cell>
          <cell r="M360">
            <v>0</v>
          </cell>
          <cell r="N360">
            <v>0</v>
          </cell>
          <cell r="O360">
            <v>270</v>
          </cell>
        </row>
        <row r="361">
          <cell r="A361">
            <v>2596</v>
          </cell>
          <cell r="B361" t="str">
            <v>Chilton Primary School</v>
          </cell>
          <cell r="C361" t="str">
            <v>Thanet</v>
          </cell>
          <cell r="D361" t="str">
            <v>886TH03</v>
          </cell>
          <cell r="E361" t="str">
            <v>Ramsgate</v>
          </cell>
          <cell r="F361" t="str">
            <v>Primary</v>
          </cell>
          <cell r="G361" t="str">
            <v>Academy</v>
          </cell>
          <cell r="H361">
            <v>60</v>
          </cell>
          <cell r="I361">
            <v>60</v>
          </cell>
          <cell r="J361">
            <v>60</v>
          </cell>
          <cell r="K361">
            <v>60</v>
          </cell>
          <cell r="L361">
            <v>60</v>
          </cell>
          <cell r="M361">
            <v>60</v>
          </cell>
          <cell r="N361">
            <v>60</v>
          </cell>
          <cell r="O361">
            <v>420</v>
          </cell>
        </row>
        <row r="362">
          <cell r="A362">
            <v>2020</v>
          </cell>
          <cell r="B362" t="str">
            <v>Christ Church CE Junior School</v>
          </cell>
          <cell r="C362" t="str">
            <v>Thanet</v>
          </cell>
          <cell r="D362" t="str">
            <v>886TH03</v>
          </cell>
          <cell r="E362" t="str">
            <v>Ramsgate</v>
          </cell>
          <cell r="F362" t="str">
            <v>Junior</v>
          </cell>
          <cell r="G362" t="str">
            <v>Academy</v>
          </cell>
          <cell r="H362">
            <v>0</v>
          </cell>
          <cell r="I362">
            <v>0</v>
          </cell>
          <cell r="J362">
            <v>0</v>
          </cell>
          <cell r="K362">
            <v>60</v>
          </cell>
          <cell r="L362">
            <v>60</v>
          </cell>
          <cell r="M362">
            <v>60</v>
          </cell>
          <cell r="N362">
            <v>60</v>
          </cell>
          <cell r="O362">
            <v>240</v>
          </cell>
        </row>
        <row r="363">
          <cell r="A363">
            <v>2028</v>
          </cell>
          <cell r="B363" t="str">
            <v>Cliftonville Primary School</v>
          </cell>
          <cell r="C363" t="str">
            <v>Thanet</v>
          </cell>
          <cell r="D363" t="str">
            <v>886TH01</v>
          </cell>
          <cell r="E363" t="str">
            <v>Margate</v>
          </cell>
          <cell r="F363" t="str">
            <v>Primary</v>
          </cell>
          <cell r="G363" t="str">
            <v>Academy</v>
          </cell>
          <cell r="H363">
            <v>120</v>
          </cell>
          <cell r="I363">
            <v>120</v>
          </cell>
          <cell r="J363">
            <v>120</v>
          </cell>
          <cell r="K363">
            <v>120</v>
          </cell>
          <cell r="L363">
            <v>120</v>
          </cell>
          <cell r="M363">
            <v>120</v>
          </cell>
          <cell r="N363">
            <v>120</v>
          </cell>
          <cell r="O363">
            <v>840</v>
          </cell>
        </row>
        <row r="364">
          <cell r="A364">
            <v>2015</v>
          </cell>
          <cell r="B364" t="str">
            <v>Dame Janet Primary Academy</v>
          </cell>
          <cell r="C364" t="str">
            <v>Thanet</v>
          </cell>
          <cell r="D364" t="str">
            <v>886TH03</v>
          </cell>
          <cell r="E364" t="str">
            <v>Ramsgate</v>
          </cell>
          <cell r="F364" t="str">
            <v>Primary</v>
          </cell>
          <cell r="G364" t="str">
            <v>Academy</v>
          </cell>
          <cell r="H364">
            <v>60</v>
          </cell>
          <cell r="I364">
            <v>60</v>
          </cell>
          <cell r="J364">
            <v>60</v>
          </cell>
          <cell r="K364">
            <v>60</v>
          </cell>
          <cell r="L364">
            <v>60</v>
          </cell>
          <cell r="M364">
            <v>60</v>
          </cell>
          <cell r="N364">
            <v>60</v>
          </cell>
          <cell r="O364">
            <v>420</v>
          </cell>
        </row>
        <row r="365">
          <cell r="A365">
            <v>2017</v>
          </cell>
          <cell r="B365" t="str">
            <v>Drapers Mills Primary Academy</v>
          </cell>
          <cell r="C365" t="str">
            <v>Thanet</v>
          </cell>
          <cell r="D365" t="str">
            <v>886TH01</v>
          </cell>
          <cell r="E365" t="str">
            <v>Margate</v>
          </cell>
          <cell r="F365" t="str">
            <v>Primary</v>
          </cell>
          <cell r="G365" t="str">
            <v>Academy</v>
          </cell>
          <cell r="H365">
            <v>60</v>
          </cell>
          <cell r="I365">
            <v>60</v>
          </cell>
          <cell r="J365">
            <v>60</v>
          </cell>
          <cell r="K365">
            <v>60</v>
          </cell>
          <cell r="L365">
            <v>60</v>
          </cell>
          <cell r="M365">
            <v>60</v>
          </cell>
          <cell r="N365">
            <v>60</v>
          </cell>
          <cell r="O365">
            <v>420</v>
          </cell>
        </row>
        <row r="366">
          <cell r="A366">
            <v>2340</v>
          </cell>
          <cell r="B366" t="str">
            <v>Ellington Infant School</v>
          </cell>
          <cell r="C366" t="str">
            <v>Thanet</v>
          </cell>
          <cell r="D366" t="str">
            <v>886TH03</v>
          </cell>
          <cell r="E366" t="str">
            <v>Ramsgate</v>
          </cell>
          <cell r="F366" t="str">
            <v>Infant</v>
          </cell>
          <cell r="G366" t="str">
            <v>Community</v>
          </cell>
          <cell r="H366">
            <v>60</v>
          </cell>
          <cell r="I366">
            <v>60</v>
          </cell>
          <cell r="J366">
            <v>60</v>
          </cell>
          <cell r="K366">
            <v>0</v>
          </cell>
          <cell r="L366">
            <v>0</v>
          </cell>
          <cell r="M366">
            <v>0</v>
          </cell>
          <cell r="N366">
            <v>0</v>
          </cell>
          <cell r="O366">
            <v>180</v>
          </cell>
        </row>
        <row r="367">
          <cell r="A367">
            <v>3917</v>
          </cell>
          <cell r="B367" t="str">
            <v>Garlinge Primary School</v>
          </cell>
          <cell r="C367" t="str">
            <v>Thanet</v>
          </cell>
          <cell r="D367" t="str">
            <v>886TH02</v>
          </cell>
          <cell r="E367" t="str">
            <v>Westgate-on-Sea</v>
          </cell>
          <cell r="F367" t="str">
            <v>Primary</v>
          </cell>
          <cell r="G367" t="str">
            <v>Foundation</v>
          </cell>
          <cell r="H367">
            <v>120</v>
          </cell>
          <cell r="I367">
            <v>120</v>
          </cell>
          <cell r="J367">
            <v>120</v>
          </cell>
          <cell r="K367">
            <v>120</v>
          </cell>
          <cell r="L367">
            <v>120</v>
          </cell>
          <cell r="M367">
            <v>120</v>
          </cell>
          <cell r="N367">
            <v>120</v>
          </cell>
          <cell r="O367">
            <v>840</v>
          </cell>
        </row>
        <row r="368">
          <cell r="A368">
            <v>3179</v>
          </cell>
          <cell r="B368" t="str">
            <v>Holy Trinity and St. John's CE Primary School (Margate)</v>
          </cell>
          <cell r="C368" t="str">
            <v>Thanet</v>
          </cell>
          <cell r="D368" t="str">
            <v>886TH01</v>
          </cell>
          <cell r="E368" t="str">
            <v>Margate</v>
          </cell>
          <cell r="F368" t="str">
            <v>Primary</v>
          </cell>
          <cell r="G368" t="str">
            <v>Voluntary Controlled</v>
          </cell>
          <cell r="H368">
            <v>60</v>
          </cell>
          <cell r="I368">
            <v>60</v>
          </cell>
          <cell r="J368">
            <v>60</v>
          </cell>
          <cell r="K368">
            <v>60</v>
          </cell>
          <cell r="L368">
            <v>60</v>
          </cell>
          <cell r="M368">
            <v>60</v>
          </cell>
          <cell r="N368">
            <v>60</v>
          </cell>
          <cell r="O368">
            <v>420</v>
          </cell>
        </row>
        <row r="369">
          <cell r="A369">
            <v>3364</v>
          </cell>
          <cell r="B369" t="str">
            <v>Holy Trinity CE Primary School (Ramsgate)</v>
          </cell>
          <cell r="C369" t="str">
            <v>Thanet</v>
          </cell>
          <cell r="D369" t="str">
            <v>886TH03</v>
          </cell>
          <cell r="E369" t="str">
            <v>Ramsgate</v>
          </cell>
          <cell r="F369" t="str">
            <v>Primary</v>
          </cell>
          <cell r="G369" t="str">
            <v>Voluntary Aided</v>
          </cell>
          <cell r="H369">
            <v>30</v>
          </cell>
          <cell r="I369">
            <v>30</v>
          </cell>
          <cell r="J369">
            <v>30</v>
          </cell>
          <cell r="K369">
            <v>30</v>
          </cell>
          <cell r="L369">
            <v>30</v>
          </cell>
          <cell r="M369">
            <v>30</v>
          </cell>
          <cell r="N369">
            <v>30</v>
          </cell>
          <cell r="O369">
            <v>210</v>
          </cell>
        </row>
        <row r="370">
          <cell r="A370">
            <v>3182</v>
          </cell>
          <cell r="B370" t="str">
            <v>Minster CE Primary School</v>
          </cell>
          <cell r="C370" t="str">
            <v>Thanet</v>
          </cell>
          <cell r="D370" t="str">
            <v>886TH05</v>
          </cell>
          <cell r="E370" t="str">
            <v>Birchington and Thanet Villages</v>
          </cell>
          <cell r="F370" t="str">
            <v>Primary</v>
          </cell>
          <cell r="G370" t="str">
            <v>Voluntary Controlled</v>
          </cell>
          <cell r="H370">
            <v>60</v>
          </cell>
          <cell r="I370">
            <v>60</v>
          </cell>
          <cell r="J370">
            <v>60</v>
          </cell>
          <cell r="K370">
            <v>60</v>
          </cell>
          <cell r="L370">
            <v>60</v>
          </cell>
          <cell r="M370">
            <v>60</v>
          </cell>
          <cell r="N370">
            <v>60</v>
          </cell>
          <cell r="O370">
            <v>420</v>
          </cell>
        </row>
        <row r="371">
          <cell r="A371">
            <v>3183</v>
          </cell>
          <cell r="B371" t="str">
            <v>Monkton CE Primary School</v>
          </cell>
          <cell r="C371" t="str">
            <v>Thanet</v>
          </cell>
          <cell r="D371" t="str">
            <v>886TH05</v>
          </cell>
          <cell r="E371" t="str">
            <v>Birchington and Thanet Villages</v>
          </cell>
          <cell r="F371" t="str">
            <v>Primary</v>
          </cell>
          <cell r="G371" t="str">
            <v>Voluntary Controlled</v>
          </cell>
          <cell r="H371">
            <v>15</v>
          </cell>
          <cell r="I371">
            <v>15</v>
          </cell>
          <cell r="J371">
            <v>15</v>
          </cell>
          <cell r="K371">
            <v>15</v>
          </cell>
          <cell r="L371">
            <v>15</v>
          </cell>
          <cell r="M371">
            <v>15</v>
          </cell>
          <cell r="N371">
            <v>15</v>
          </cell>
          <cell r="O371">
            <v>105</v>
          </cell>
        </row>
        <row r="372">
          <cell r="A372">
            <v>3918</v>
          </cell>
          <cell r="B372" t="str">
            <v>Newington Community Primary School</v>
          </cell>
          <cell r="C372" t="str">
            <v>Thanet</v>
          </cell>
          <cell r="D372" t="str">
            <v>886TH03</v>
          </cell>
          <cell r="E372" t="str">
            <v>Ramsgate</v>
          </cell>
          <cell r="F372" t="str">
            <v>Primary</v>
          </cell>
          <cell r="G372" t="str">
            <v>Academy</v>
          </cell>
          <cell r="H372">
            <v>90</v>
          </cell>
          <cell r="I372">
            <v>90</v>
          </cell>
          <cell r="J372">
            <v>90</v>
          </cell>
          <cell r="K372">
            <v>90</v>
          </cell>
          <cell r="L372">
            <v>90</v>
          </cell>
          <cell r="M372">
            <v>90</v>
          </cell>
          <cell r="N372">
            <v>90</v>
          </cell>
          <cell r="O372">
            <v>630</v>
          </cell>
        </row>
        <row r="373">
          <cell r="A373">
            <v>2010</v>
          </cell>
          <cell r="B373" t="str">
            <v>Newlands Primary School</v>
          </cell>
          <cell r="C373" t="str">
            <v>Thanet</v>
          </cell>
          <cell r="D373" t="str">
            <v>886TH03</v>
          </cell>
          <cell r="E373" t="str">
            <v>Ramsgate</v>
          </cell>
          <cell r="F373" t="str">
            <v>Primary</v>
          </cell>
          <cell r="G373" t="str">
            <v>Academy</v>
          </cell>
          <cell r="H373">
            <v>45</v>
          </cell>
          <cell r="I373">
            <v>45</v>
          </cell>
          <cell r="J373">
            <v>45</v>
          </cell>
          <cell r="K373">
            <v>45</v>
          </cell>
          <cell r="L373">
            <v>45</v>
          </cell>
          <cell r="M373">
            <v>45</v>
          </cell>
          <cell r="N373">
            <v>45</v>
          </cell>
          <cell r="O373">
            <v>315</v>
          </cell>
        </row>
        <row r="374">
          <cell r="A374">
            <v>2009</v>
          </cell>
          <cell r="B374" t="str">
            <v>Northdown Primary School</v>
          </cell>
          <cell r="C374" t="str">
            <v>Thanet</v>
          </cell>
          <cell r="D374" t="str">
            <v>886TH01</v>
          </cell>
          <cell r="E374" t="str">
            <v>Margate</v>
          </cell>
          <cell r="F374" t="str">
            <v>Primary</v>
          </cell>
          <cell r="G374" t="str">
            <v>Academy</v>
          </cell>
          <cell r="H374">
            <v>60</v>
          </cell>
          <cell r="I374">
            <v>60</v>
          </cell>
          <cell r="J374">
            <v>60</v>
          </cell>
          <cell r="K374">
            <v>60</v>
          </cell>
          <cell r="L374">
            <v>60</v>
          </cell>
          <cell r="M374">
            <v>60</v>
          </cell>
          <cell r="N374">
            <v>60</v>
          </cell>
          <cell r="O374">
            <v>420</v>
          </cell>
        </row>
        <row r="375">
          <cell r="A375">
            <v>2672</v>
          </cell>
          <cell r="B375" t="str">
            <v>Palm Bay Primary School</v>
          </cell>
          <cell r="C375" t="str">
            <v>Thanet</v>
          </cell>
          <cell r="D375" t="str">
            <v>886TH01</v>
          </cell>
          <cell r="E375" t="str">
            <v>Margate</v>
          </cell>
          <cell r="F375" t="str">
            <v>Primary</v>
          </cell>
          <cell r="G375" t="str">
            <v>Academy</v>
          </cell>
          <cell r="H375">
            <v>60</v>
          </cell>
          <cell r="I375">
            <v>60</v>
          </cell>
          <cell r="J375">
            <v>60</v>
          </cell>
          <cell r="K375">
            <v>60</v>
          </cell>
          <cell r="L375">
            <v>60</v>
          </cell>
          <cell r="M375">
            <v>60</v>
          </cell>
          <cell r="N375">
            <v>60</v>
          </cell>
          <cell r="O375">
            <v>420</v>
          </cell>
        </row>
        <row r="376">
          <cell r="A376">
            <v>2345</v>
          </cell>
          <cell r="B376" t="str">
            <v>Priory Infant School</v>
          </cell>
          <cell r="C376" t="str">
            <v>Thanet</v>
          </cell>
          <cell r="D376" t="str">
            <v>886TH03</v>
          </cell>
          <cell r="E376" t="str">
            <v>Ramsgate</v>
          </cell>
          <cell r="F376" t="str">
            <v>Infant</v>
          </cell>
          <cell r="G376" t="str">
            <v>Community</v>
          </cell>
          <cell r="H376">
            <v>60</v>
          </cell>
          <cell r="I376">
            <v>60</v>
          </cell>
          <cell r="J376">
            <v>60</v>
          </cell>
          <cell r="K376">
            <v>0</v>
          </cell>
          <cell r="L376">
            <v>0</v>
          </cell>
          <cell r="M376">
            <v>0</v>
          </cell>
          <cell r="N376">
            <v>0</v>
          </cell>
          <cell r="O376">
            <v>180</v>
          </cell>
        </row>
        <row r="377">
          <cell r="A377">
            <v>2064</v>
          </cell>
          <cell r="B377" t="str">
            <v>Ramsgate Arts Primary School</v>
          </cell>
          <cell r="C377" t="str">
            <v>Thanet</v>
          </cell>
          <cell r="D377" t="str">
            <v>886TH03</v>
          </cell>
          <cell r="E377" t="str">
            <v>Ramsgate</v>
          </cell>
          <cell r="F377" t="str">
            <v>Primary</v>
          </cell>
          <cell r="G377" t="str">
            <v>Free</v>
          </cell>
          <cell r="H377">
            <v>60</v>
          </cell>
          <cell r="I377">
            <v>60</v>
          </cell>
          <cell r="J377">
            <v>60</v>
          </cell>
          <cell r="K377">
            <v>60</v>
          </cell>
          <cell r="L377">
            <v>60</v>
          </cell>
          <cell r="M377">
            <v>60</v>
          </cell>
          <cell r="N377">
            <v>60</v>
          </cell>
          <cell r="O377">
            <v>420</v>
          </cell>
        </row>
        <row r="378">
          <cell r="A378">
            <v>2011</v>
          </cell>
          <cell r="B378" t="str">
            <v>Salmestone Primary School</v>
          </cell>
          <cell r="C378" t="str">
            <v>Thanet</v>
          </cell>
          <cell r="D378" t="str">
            <v>886TH01</v>
          </cell>
          <cell r="E378" t="str">
            <v>Margate</v>
          </cell>
          <cell r="F378" t="str">
            <v>Primary</v>
          </cell>
          <cell r="G378" t="str">
            <v>Academy</v>
          </cell>
          <cell r="H378">
            <v>30</v>
          </cell>
          <cell r="I378">
            <v>30</v>
          </cell>
          <cell r="J378">
            <v>30</v>
          </cell>
          <cell r="K378">
            <v>30</v>
          </cell>
          <cell r="L378">
            <v>30</v>
          </cell>
          <cell r="M378">
            <v>30</v>
          </cell>
          <cell r="N378">
            <v>30</v>
          </cell>
          <cell r="O378">
            <v>210</v>
          </cell>
        </row>
        <row r="379">
          <cell r="A379">
            <v>2337</v>
          </cell>
          <cell r="B379" t="str">
            <v>St. Crispin's Community Infant School</v>
          </cell>
          <cell r="C379" t="str">
            <v>Thanet</v>
          </cell>
          <cell r="D379" t="str">
            <v>886TH02</v>
          </cell>
          <cell r="E379" t="str">
            <v>Westgate-on-Sea</v>
          </cell>
          <cell r="F379" t="str">
            <v>Infant</v>
          </cell>
          <cell r="G379" t="str">
            <v>Community</v>
          </cell>
          <cell r="H379">
            <v>90</v>
          </cell>
          <cell r="I379">
            <v>90</v>
          </cell>
          <cell r="J379">
            <v>90</v>
          </cell>
          <cell r="K379">
            <v>0</v>
          </cell>
          <cell r="L379">
            <v>0</v>
          </cell>
          <cell r="M379">
            <v>0</v>
          </cell>
          <cell r="N379">
            <v>0</v>
          </cell>
          <cell r="O379">
            <v>270</v>
          </cell>
        </row>
        <row r="380">
          <cell r="A380">
            <v>3722</v>
          </cell>
          <cell r="B380" t="str">
            <v>St. Ethelbert's RC Primary School</v>
          </cell>
          <cell r="C380" t="str">
            <v>Thanet</v>
          </cell>
          <cell r="D380" t="str">
            <v>886TH03</v>
          </cell>
          <cell r="E380" t="str">
            <v>Ramsgate</v>
          </cell>
          <cell r="F380" t="str">
            <v>Primary</v>
          </cell>
          <cell r="G380" t="str">
            <v>Voluntary Aided</v>
          </cell>
          <cell r="H380">
            <v>30</v>
          </cell>
          <cell r="I380">
            <v>30</v>
          </cell>
          <cell r="J380">
            <v>30</v>
          </cell>
          <cell r="K380">
            <v>30</v>
          </cell>
          <cell r="L380">
            <v>30</v>
          </cell>
          <cell r="M380">
            <v>30</v>
          </cell>
          <cell r="N380">
            <v>30</v>
          </cell>
          <cell r="O380">
            <v>210</v>
          </cell>
        </row>
        <row r="381">
          <cell r="A381">
            <v>9447</v>
          </cell>
          <cell r="B381" t="str">
            <v>St. George's CE Primary School (Broadstairs)</v>
          </cell>
          <cell r="C381" t="str">
            <v>Thanet</v>
          </cell>
          <cell r="D381" t="str">
            <v>886TH04</v>
          </cell>
          <cell r="E381" t="str">
            <v>Broadstairs</v>
          </cell>
          <cell r="F381" t="str">
            <v>Primary</v>
          </cell>
          <cell r="G381" t="str">
            <v>Foundation</v>
          </cell>
          <cell r="H381">
            <v>60</v>
          </cell>
          <cell r="I381">
            <v>60</v>
          </cell>
          <cell r="J381">
            <v>60</v>
          </cell>
          <cell r="K381">
            <v>60</v>
          </cell>
          <cell r="L381">
            <v>60</v>
          </cell>
          <cell r="M381">
            <v>60</v>
          </cell>
          <cell r="N381">
            <v>60</v>
          </cell>
          <cell r="O381">
            <v>420</v>
          </cell>
        </row>
        <row r="382">
          <cell r="A382">
            <v>3889</v>
          </cell>
          <cell r="B382" t="str">
            <v>St. Gregory's RC Primary School (Margate)</v>
          </cell>
          <cell r="C382" t="str">
            <v>Thanet</v>
          </cell>
          <cell r="D382" t="str">
            <v>886TH01</v>
          </cell>
          <cell r="E382" t="str">
            <v>Margate</v>
          </cell>
          <cell r="F382" t="str">
            <v>Primary</v>
          </cell>
          <cell r="G382" t="str">
            <v>Academy</v>
          </cell>
          <cell r="H382">
            <v>30</v>
          </cell>
          <cell r="I382">
            <v>30</v>
          </cell>
          <cell r="J382">
            <v>30</v>
          </cell>
          <cell r="K382">
            <v>30</v>
          </cell>
          <cell r="L382">
            <v>30</v>
          </cell>
          <cell r="M382">
            <v>30</v>
          </cell>
          <cell r="N382">
            <v>30</v>
          </cell>
          <cell r="O382">
            <v>210</v>
          </cell>
        </row>
        <row r="383">
          <cell r="A383">
            <v>3890</v>
          </cell>
          <cell r="B383" t="str">
            <v>St. Joseph's RC Primary School (Broadstairs)</v>
          </cell>
          <cell r="C383" t="str">
            <v>Thanet</v>
          </cell>
          <cell r="D383" t="str">
            <v>886TH04</v>
          </cell>
          <cell r="E383" t="str">
            <v>Broadstairs</v>
          </cell>
          <cell r="F383" t="str">
            <v>Primary</v>
          </cell>
          <cell r="G383" t="str">
            <v>Academy</v>
          </cell>
          <cell r="H383">
            <v>30</v>
          </cell>
          <cell r="I383">
            <v>30</v>
          </cell>
          <cell r="J383">
            <v>30</v>
          </cell>
          <cell r="K383">
            <v>30</v>
          </cell>
          <cell r="L383">
            <v>30</v>
          </cell>
          <cell r="M383">
            <v>30</v>
          </cell>
          <cell r="N383">
            <v>30</v>
          </cell>
          <cell r="O383">
            <v>210</v>
          </cell>
        </row>
        <row r="384">
          <cell r="A384">
            <v>2014</v>
          </cell>
          <cell r="B384" t="str">
            <v>St. Laurence-in-Thanet CE Junior Academy</v>
          </cell>
          <cell r="C384" t="str">
            <v>Thanet</v>
          </cell>
          <cell r="D384" t="str">
            <v>886TH03</v>
          </cell>
          <cell r="E384" t="str">
            <v>Ramsgate</v>
          </cell>
          <cell r="F384" t="str">
            <v>Junior</v>
          </cell>
          <cell r="G384" t="str">
            <v>Academy</v>
          </cell>
          <cell r="H384">
            <v>0</v>
          </cell>
          <cell r="I384">
            <v>0</v>
          </cell>
          <cell r="J384">
            <v>0</v>
          </cell>
          <cell r="K384">
            <v>64</v>
          </cell>
          <cell r="L384">
            <v>64</v>
          </cell>
          <cell r="M384">
            <v>64</v>
          </cell>
          <cell r="N384">
            <v>64</v>
          </cell>
          <cell r="O384">
            <v>256</v>
          </cell>
        </row>
        <row r="385">
          <cell r="A385">
            <v>2328</v>
          </cell>
          <cell r="B385" t="str">
            <v>St. Mildred's Primary Infant School</v>
          </cell>
          <cell r="C385" t="str">
            <v>Thanet</v>
          </cell>
          <cell r="D385" t="str">
            <v>886TH04</v>
          </cell>
          <cell r="E385" t="str">
            <v>Broadstairs</v>
          </cell>
          <cell r="F385" t="str">
            <v>Infant</v>
          </cell>
          <cell r="G385" t="str">
            <v>Foundation</v>
          </cell>
          <cell r="H385">
            <v>90</v>
          </cell>
          <cell r="I385">
            <v>90</v>
          </cell>
          <cell r="J385">
            <v>90</v>
          </cell>
          <cell r="K385">
            <v>0</v>
          </cell>
          <cell r="L385">
            <v>0</v>
          </cell>
          <cell r="M385">
            <v>0</v>
          </cell>
          <cell r="N385">
            <v>0</v>
          </cell>
          <cell r="O385">
            <v>270</v>
          </cell>
        </row>
        <row r="386">
          <cell r="A386">
            <v>3186</v>
          </cell>
          <cell r="B386" t="str">
            <v>St. Nicholas at Wade CE Primary School</v>
          </cell>
          <cell r="C386" t="str">
            <v>Thanet</v>
          </cell>
          <cell r="D386" t="str">
            <v>886TH05</v>
          </cell>
          <cell r="E386" t="str">
            <v>Birchington and Thanet Villages</v>
          </cell>
          <cell r="F386" t="str">
            <v>Primary</v>
          </cell>
          <cell r="G386" t="str">
            <v>Voluntary Controlled</v>
          </cell>
          <cell r="H386">
            <v>30</v>
          </cell>
          <cell r="I386">
            <v>30</v>
          </cell>
          <cell r="J386">
            <v>30</v>
          </cell>
          <cell r="K386">
            <v>30</v>
          </cell>
          <cell r="L386">
            <v>30</v>
          </cell>
          <cell r="M386">
            <v>30</v>
          </cell>
          <cell r="N386">
            <v>30</v>
          </cell>
          <cell r="O386">
            <v>210</v>
          </cell>
        </row>
        <row r="387">
          <cell r="A387">
            <v>3360</v>
          </cell>
          <cell r="B387" t="str">
            <v>St. Peter-in-Thanet CE Junior School</v>
          </cell>
          <cell r="C387" t="str">
            <v>Thanet</v>
          </cell>
          <cell r="D387" t="str">
            <v>886TH04</v>
          </cell>
          <cell r="E387" t="str">
            <v>Broadstairs</v>
          </cell>
          <cell r="F387" t="str">
            <v>Junior</v>
          </cell>
          <cell r="G387" t="str">
            <v>Voluntary Aided</v>
          </cell>
          <cell r="H387">
            <v>0</v>
          </cell>
          <cell r="I387">
            <v>0</v>
          </cell>
          <cell r="J387">
            <v>0</v>
          </cell>
          <cell r="K387">
            <v>96</v>
          </cell>
          <cell r="L387">
            <v>96</v>
          </cell>
          <cell r="M387">
            <v>96</v>
          </cell>
          <cell r="N387">
            <v>96</v>
          </cell>
          <cell r="O387">
            <v>384</v>
          </cell>
        </row>
        <row r="388">
          <cell r="A388">
            <v>3181</v>
          </cell>
          <cell r="B388" t="str">
            <v>St. Saviour's CE Junior School</v>
          </cell>
          <cell r="C388" t="str">
            <v>Thanet</v>
          </cell>
          <cell r="D388" t="str">
            <v>886TH02</v>
          </cell>
          <cell r="E388" t="str">
            <v>Westgate-on-Sea</v>
          </cell>
          <cell r="F388" t="str">
            <v>Junior</v>
          </cell>
          <cell r="G388" t="str">
            <v>Voluntary Controlled</v>
          </cell>
          <cell r="H388">
            <v>0</v>
          </cell>
          <cell r="I388">
            <v>0</v>
          </cell>
          <cell r="J388">
            <v>0</v>
          </cell>
          <cell r="K388">
            <v>96</v>
          </cell>
          <cell r="L388">
            <v>96</v>
          </cell>
          <cell r="M388">
            <v>96</v>
          </cell>
          <cell r="N388">
            <v>96</v>
          </cell>
          <cell r="O388">
            <v>384</v>
          </cell>
        </row>
        <row r="389">
          <cell r="A389">
            <v>2523</v>
          </cell>
          <cell r="B389" t="str">
            <v>Upton Junior School</v>
          </cell>
          <cell r="C389" t="str">
            <v>Thanet</v>
          </cell>
          <cell r="D389" t="str">
            <v>886TH04</v>
          </cell>
          <cell r="E389" t="str">
            <v>Broadstairs</v>
          </cell>
          <cell r="F389" t="str">
            <v>Junior</v>
          </cell>
          <cell r="G389" t="str">
            <v>Academy</v>
          </cell>
          <cell r="H389">
            <v>0</v>
          </cell>
          <cell r="I389">
            <v>0</v>
          </cell>
          <cell r="J389">
            <v>0</v>
          </cell>
          <cell r="K389">
            <v>128</v>
          </cell>
          <cell r="L389">
            <v>128</v>
          </cell>
          <cell r="M389">
            <v>128</v>
          </cell>
          <cell r="N389">
            <v>128</v>
          </cell>
          <cell r="O389">
            <v>512</v>
          </cell>
        </row>
        <row r="390">
          <cell r="A390">
            <v>2086</v>
          </cell>
          <cell r="B390" t="str">
            <v>Bishop Chavasse School</v>
          </cell>
          <cell r="C390" t="str">
            <v>Tonbridge &amp; Malling</v>
          </cell>
          <cell r="D390" t="str">
            <v>886TM01</v>
          </cell>
          <cell r="E390" t="str">
            <v>Tonbridge South</v>
          </cell>
          <cell r="F390" t="str">
            <v>Primary</v>
          </cell>
          <cell r="G390" t="str">
            <v>Free</v>
          </cell>
          <cell r="H390">
            <v>60</v>
          </cell>
          <cell r="I390">
            <v>60</v>
          </cell>
          <cell r="J390">
            <v>60</v>
          </cell>
          <cell r="K390">
            <v>60</v>
          </cell>
          <cell r="L390">
            <v>60</v>
          </cell>
          <cell r="M390">
            <v>60</v>
          </cell>
          <cell r="N390">
            <v>60</v>
          </cell>
          <cell r="O390">
            <v>420</v>
          </cell>
        </row>
        <row r="391">
          <cell r="A391">
            <v>5201</v>
          </cell>
          <cell r="B391" t="str">
            <v>Borough Green Primary School</v>
          </cell>
          <cell r="C391" t="str">
            <v>Tonbridge &amp; Malling</v>
          </cell>
          <cell r="D391" t="str">
            <v>886TM06</v>
          </cell>
          <cell r="E391" t="str">
            <v>Borough Green and Wrotham</v>
          </cell>
          <cell r="F391" t="str">
            <v>Primary</v>
          </cell>
          <cell r="G391" t="str">
            <v>Foundation</v>
          </cell>
          <cell r="H391">
            <v>45</v>
          </cell>
          <cell r="I391">
            <v>45</v>
          </cell>
          <cell r="J391">
            <v>45</v>
          </cell>
          <cell r="K391">
            <v>45</v>
          </cell>
          <cell r="L391">
            <v>45</v>
          </cell>
          <cell r="M391">
            <v>45</v>
          </cell>
          <cell r="N391">
            <v>45</v>
          </cell>
          <cell r="O391">
            <v>315</v>
          </cell>
        </row>
        <row r="392">
          <cell r="A392">
            <v>2514</v>
          </cell>
          <cell r="B392" t="str">
            <v>Brookfield Infant School</v>
          </cell>
          <cell r="C392" t="str">
            <v>Tonbridge &amp; Malling</v>
          </cell>
          <cell r="D392" t="str">
            <v>886TM08</v>
          </cell>
          <cell r="E392" t="str">
            <v>East Malling</v>
          </cell>
          <cell r="F392" t="str">
            <v>Infant</v>
          </cell>
          <cell r="G392" t="str">
            <v>Community</v>
          </cell>
          <cell r="H392">
            <v>60</v>
          </cell>
          <cell r="I392">
            <v>60</v>
          </cell>
          <cell r="J392">
            <v>60</v>
          </cell>
          <cell r="K392">
            <v>0</v>
          </cell>
          <cell r="L392">
            <v>0</v>
          </cell>
          <cell r="M392">
            <v>0</v>
          </cell>
          <cell r="N392">
            <v>0</v>
          </cell>
          <cell r="O392">
            <v>180</v>
          </cell>
        </row>
        <row r="393">
          <cell r="A393">
            <v>5223</v>
          </cell>
          <cell r="B393" t="str">
            <v>Brookfield Junior School</v>
          </cell>
          <cell r="C393" t="str">
            <v>Tonbridge &amp; Malling</v>
          </cell>
          <cell r="D393" t="str">
            <v>886TM08</v>
          </cell>
          <cell r="E393" t="str">
            <v>East Malling</v>
          </cell>
          <cell r="F393" t="str">
            <v>Junior</v>
          </cell>
          <cell r="G393" t="str">
            <v>Community</v>
          </cell>
          <cell r="H393">
            <v>0</v>
          </cell>
          <cell r="I393">
            <v>0</v>
          </cell>
          <cell r="J393">
            <v>0</v>
          </cell>
          <cell r="K393">
            <v>64</v>
          </cell>
          <cell r="L393">
            <v>64</v>
          </cell>
          <cell r="M393">
            <v>64</v>
          </cell>
          <cell r="N393">
            <v>64</v>
          </cell>
          <cell r="O393">
            <v>256</v>
          </cell>
        </row>
        <row r="394">
          <cell r="A394">
            <v>3062</v>
          </cell>
          <cell r="B394" t="str">
            <v>Burham CE Primary School</v>
          </cell>
          <cell r="C394" t="str">
            <v>Tonbridge &amp; Malling</v>
          </cell>
          <cell r="D394" t="str">
            <v>886TM10</v>
          </cell>
          <cell r="E394" t="str">
            <v>Medway Gap</v>
          </cell>
          <cell r="F394" t="str">
            <v>Primary</v>
          </cell>
          <cell r="G394" t="str">
            <v>Voluntary Controlled</v>
          </cell>
          <cell r="H394">
            <v>28</v>
          </cell>
          <cell r="I394">
            <v>28</v>
          </cell>
          <cell r="J394">
            <v>28</v>
          </cell>
          <cell r="K394">
            <v>28</v>
          </cell>
          <cell r="L394">
            <v>28</v>
          </cell>
          <cell r="M394">
            <v>28</v>
          </cell>
          <cell r="N394">
            <v>28</v>
          </cell>
          <cell r="O394">
            <v>196</v>
          </cell>
        </row>
        <row r="395">
          <cell r="A395">
            <v>2114</v>
          </cell>
          <cell r="B395" t="str">
            <v>Cage Green Primary School</v>
          </cell>
          <cell r="C395" t="str">
            <v>Tonbridge &amp; Malling</v>
          </cell>
          <cell r="D395" t="str">
            <v>886TM02</v>
          </cell>
          <cell r="E395" t="str">
            <v>Tonbridge North and Hildenborough</v>
          </cell>
          <cell r="F395" t="str">
            <v>Primary</v>
          </cell>
          <cell r="G395" t="str">
            <v>Academy</v>
          </cell>
          <cell r="H395">
            <v>30</v>
          </cell>
          <cell r="I395">
            <v>30</v>
          </cell>
          <cell r="J395">
            <v>30</v>
          </cell>
          <cell r="K395">
            <v>30</v>
          </cell>
          <cell r="L395">
            <v>30</v>
          </cell>
          <cell r="M395">
            <v>30</v>
          </cell>
          <cell r="N395">
            <v>30</v>
          </cell>
          <cell r="O395">
            <v>210</v>
          </cell>
        </row>
        <row r="396">
          <cell r="A396">
            <v>2065</v>
          </cell>
          <cell r="B396" t="str">
            <v>Discovery School</v>
          </cell>
          <cell r="C396" t="str">
            <v>Tonbridge &amp; Malling</v>
          </cell>
          <cell r="D396" t="str">
            <v>886TM05</v>
          </cell>
          <cell r="E396" t="str">
            <v>Kings Hill</v>
          </cell>
          <cell r="F396" t="str">
            <v>Primary</v>
          </cell>
          <cell r="G396" t="str">
            <v>Community</v>
          </cell>
          <cell r="H396">
            <v>90</v>
          </cell>
          <cell r="I396">
            <v>90</v>
          </cell>
          <cell r="J396">
            <v>90</v>
          </cell>
          <cell r="K396">
            <v>90</v>
          </cell>
          <cell r="L396">
            <v>90</v>
          </cell>
          <cell r="M396">
            <v>90</v>
          </cell>
          <cell r="N396">
            <v>90</v>
          </cell>
          <cell r="O396">
            <v>630</v>
          </cell>
        </row>
        <row r="397">
          <cell r="A397">
            <v>5208</v>
          </cell>
          <cell r="B397" t="str">
            <v>Ditton CE Junior School</v>
          </cell>
          <cell r="C397" t="str">
            <v>Tonbridge &amp; Malling</v>
          </cell>
          <cell r="D397" t="str">
            <v>886TM08</v>
          </cell>
          <cell r="E397" t="str">
            <v>East Malling</v>
          </cell>
          <cell r="F397" t="str">
            <v>Junior</v>
          </cell>
          <cell r="G397" t="str">
            <v>Academy</v>
          </cell>
          <cell r="H397">
            <v>0</v>
          </cell>
          <cell r="I397">
            <v>0</v>
          </cell>
          <cell r="J397">
            <v>0</v>
          </cell>
          <cell r="K397">
            <v>64</v>
          </cell>
          <cell r="L397">
            <v>64</v>
          </cell>
          <cell r="M397">
            <v>64</v>
          </cell>
          <cell r="N397">
            <v>64</v>
          </cell>
          <cell r="O397">
            <v>256</v>
          </cell>
        </row>
        <row r="398">
          <cell r="A398">
            <v>5212</v>
          </cell>
          <cell r="B398" t="str">
            <v>Ditton Infant School</v>
          </cell>
          <cell r="C398" t="str">
            <v>Tonbridge &amp; Malling</v>
          </cell>
          <cell r="D398" t="str">
            <v>886TM08</v>
          </cell>
          <cell r="E398" t="str">
            <v>East Malling</v>
          </cell>
          <cell r="F398" t="str">
            <v>Infant</v>
          </cell>
          <cell r="G398" t="str">
            <v>Foundation</v>
          </cell>
          <cell r="H398">
            <v>60</v>
          </cell>
          <cell r="I398">
            <v>60</v>
          </cell>
          <cell r="J398">
            <v>60</v>
          </cell>
          <cell r="K398">
            <v>0</v>
          </cell>
          <cell r="L398">
            <v>0</v>
          </cell>
          <cell r="M398">
            <v>0</v>
          </cell>
          <cell r="N398">
            <v>0</v>
          </cell>
          <cell r="O398">
            <v>180</v>
          </cell>
        </row>
        <row r="399">
          <cell r="A399">
            <v>2164</v>
          </cell>
          <cell r="B399" t="str">
            <v>East Peckham Primary School</v>
          </cell>
          <cell r="C399" t="str">
            <v>Tonbridge &amp; Malling</v>
          </cell>
          <cell r="D399" t="str">
            <v>886TM03</v>
          </cell>
          <cell r="E399" t="str">
            <v>Hadlow and East Peckham</v>
          </cell>
          <cell r="F399" t="str">
            <v>Primary</v>
          </cell>
          <cell r="G399" t="str">
            <v>Community</v>
          </cell>
          <cell r="H399">
            <v>30</v>
          </cell>
          <cell r="I399">
            <v>30</v>
          </cell>
          <cell r="J399">
            <v>30</v>
          </cell>
          <cell r="K399">
            <v>30</v>
          </cell>
          <cell r="L399">
            <v>30</v>
          </cell>
          <cell r="M399">
            <v>30</v>
          </cell>
          <cell r="N399">
            <v>30</v>
          </cell>
          <cell r="O399">
            <v>210</v>
          </cell>
        </row>
        <row r="400">
          <cell r="A400">
            <v>2132</v>
          </cell>
          <cell r="B400" t="str">
            <v>Hadlow Primary School</v>
          </cell>
          <cell r="C400" t="str">
            <v>Tonbridge &amp; Malling</v>
          </cell>
          <cell r="D400" t="str">
            <v>886TM03</v>
          </cell>
          <cell r="E400" t="str">
            <v>Hadlow and East Peckham</v>
          </cell>
          <cell r="F400" t="str">
            <v>Primary</v>
          </cell>
          <cell r="G400" t="str">
            <v>Community</v>
          </cell>
          <cell r="H400">
            <v>30</v>
          </cell>
          <cell r="I400">
            <v>30</v>
          </cell>
          <cell r="J400">
            <v>30</v>
          </cell>
          <cell r="K400">
            <v>30</v>
          </cell>
          <cell r="L400">
            <v>30</v>
          </cell>
          <cell r="M400">
            <v>30</v>
          </cell>
          <cell r="N400">
            <v>30</v>
          </cell>
          <cell r="O400">
            <v>210</v>
          </cell>
        </row>
        <row r="401">
          <cell r="A401">
            <v>3033</v>
          </cell>
          <cell r="B401" t="str">
            <v>Hildenborough CE Primary School</v>
          </cell>
          <cell r="C401" t="str">
            <v>Tonbridge &amp; Malling</v>
          </cell>
          <cell r="D401" t="str">
            <v>886TM02</v>
          </cell>
          <cell r="E401" t="str">
            <v>Tonbridge North and Hildenborough</v>
          </cell>
          <cell r="F401" t="str">
            <v>Primary</v>
          </cell>
          <cell r="G401" t="str">
            <v>Voluntary Controlled</v>
          </cell>
          <cell r="H401">
            <v>30</v>
          </cell>
          <cell r="I401">
            <v>30</v>
          </cell>
          <cell r="J401">
            <v>30</v>
          </cell>
          <cell r="K401">
            <v>30</v>
          </cell>
          <cell r="L401">
            <v>30</v>
          </cell>
          <cell r="M401">
            <v>30</v>
          </cell>
          <cell r="N401">
            <v>30</v>
          </cell>
          <cell r="O401">
            <v>210</v>
          </cell>
        </row>
        <row r="402">
          <cell r="A402">
            <v>2167</v>
          </cell>
          <cell r="B402" t="str">
            <v>Ightham Primary School</v>
          </cell>
          <cell r="C402" t="str">
            <v>Tonbridge &amp; Malling</v>
          </cell>
          <cell r="D402" t="str">
            <v>886TM06</v>
          </cell>
          <cell r="E402" t="str">
            <v>Borough Green and Wrotham</v>
          </cell>
          <cell r="F402" t="str">
            <v>Primary</v>
          </cell>
          <cell r="G402" t="str">
            <v>Community</v>
          </cell>
          <cell r="H402">
            <v>30</v>
          </cell>
          <cell r="I402">
            <v>30</v>
          </cell>
          <cell r="J402">
            <v>30</v>
          </cell>
          <cell r="K402">
            <v>30</v>
          </cell>
          <cell r="L402">
            <v>30</v>
          </cell>
          <cell r="M402">
            <v>30</v>
          </cell>
          <cell r="N402">
            <v>30</v>
          </cell>
          <cell r="O402">
            <v>210</v>
          </cell>
        </row>
        <row r="403">
          <cell r="A403">
            <v>2680</v>
          </cell>
          <cell r="B403" t="str">
            <v>Kings Hill School</v>
          </cell>
          <cell r="C403" t="str">
            <v>Tonbridge &amp; Malling</v>
          </cell>
          <cell r="D403" t="str">
            <v>886TM05</v>
          </cell>
          <cell r="E403" t="str">
            <v>Kings Hill</v>
          </cell>
          <cell r="F403" t="str">
            <v>Primary</v>
          </cell>
          <cell r="G403" t="str">
            <v>Community</v>
          </cell>
          <cell r="H403">
            <v>60</v>
          </cell>
          <cell r="I403">
            <v>60</v>
          </cell>
          <cell r="J403">
            <v>60</v>
          </cell>
          <cell r="K403">
            <v>60</v>
          </cell>
          <cell r="L403">
            <v>60</v>
          </cell>
          <cell r="M403">
            <v>60</v>
          </cell>
          <cell r="N403">
            <v>60</v>
          </cell>
          <cell r="O403">
            <v>420</v>
          </cell>
        </row>
        <row r="404">
          <cell r="A404">
            <v>3324</v>
          </cell>
          <cell r="B404" t="str">
            <v>Leybourne St. Peter and St. Paul CE Primary Academy</v>
          </cell>
          <cell r="C404" t="str">
            <v>Tonbridge &amp; Malling</v>
          </cell>
          <cell r="D404" t="str">
            <v>886TM08</v>
          </cell>
          <cell r="E404" t="str">
            <v>East Malling</v>
          </cell>
          <cell r="F404" t="str">
            <v>Primary</v>
          </cell>
          <cell r="G404" t="str">
            <v>Academy</v>
          </cell>
          <cell r="H404">
            <v>30</v>
          </cell>
          <cell r="I404">
            <v>30</v>
          </cell>
          <cell r="J404">
            <v>30</v>
          </cell>
          <cell r="K404">
            <v>30</v>
          </cell>
          <cell r="L404">
            <v>30</v>
          </cell>
          <cell r="M404">
            <v>30</v>
          </cell>
          <cell r="N404">
            <v>30</v>
          </cell>
          <cell r="O404">
            <v>210</v>
          </cell>
        </row>
        <row r="405">
          <cell r="A405">
            <v>2662</v>
          </cell>
          <cell r="B405" t="str">
            <v>Long Mead Community Primary School</v>
          </cell>
          <cell r="C405" t="str">
            <v>Tonbridge &amp; Malling</v>
          </cell>
          <cell r="D405" t="str">
            <v>886TM02</v>
          </cell>
          <cell r="E405" t="str">
            <v>Tonbridge North and Hildenborough</v>
          </cell>
          <cell r="F405" t="str">
            <v>Primary</v>
          </cell>
          <cell r="G405" t="str">
            <v>Foundation</v>
          </cell>
          <cell r="H405">
            <v>30</v>
          </cell>
          <cell r="I405">
            <v>30</v>
          </cell>
          <cell r="J405">
            <v>30</v>
          </cell>
          <cell r="K405">
            <v>30</v>
          </cell>
          <cell r="L405">
            <v>30</v>
          </cell>
          <cell r="M405">
            <v>30</v>
          </cell>
          <cell r="N405">
            <v>30</v>
          </cell>
          <cell r="O405">
            <v>210</v>
          </cell>
        </row>
        <row r="406">
          <cell r="A406">
            <v>2562</v>
          </cell>
          <cell r="B406" t="str">
            <v>Lunsford Primary School</v>
          </cell>
          <cell r="C406" t="str">
            <v>Tonbridge &amp; Malling</v>
          </cell>
          <cell r="D406" t="str">
            <v>886TM08</v>
          </cell>
          <cell r="E406" t="str">
            <v>East Malling</v>
          </cell>
          <cell r="F406" t="str">
            <v>Primary</v>
          </cell>
          <cell r="G406" t="str">
            <v>Community</v>
          </cell>
          <cell r="H406">
            <v>30</v>
          </cell>
          <cell r="I406">
            <v>30</v>
          </cell>
          <cell r="J406">
            <v>30</v>
          </cell>
          <cell r="K406">
            <v>30</v>
          </cell>
          <cell r="L406">
            <v>30</v>
          </cell>
          <cell r="M406">
            <v>30</v>
          </cell>
          <cell r="N406">
            <v>30</v>
          </cell>
          <cell r="O406">
            <v>210</v>
          </cell>
        </row>
        <row r="407">
          <cell r="A407">
            <v>2185</v>
          </cell>
          <cell r="B407" t="str">
            <v>Mereworth Community Primary School</v>
          </cell>
          <cell r="C407" t="str">
            <v>Tonbridge &amp; Malling</v>
          </cell>
          <cell r="D407" t="str">
            <v>886TM05</v>
          </cell>
          <cell r="E407" t="str">
            <v>Kings Hill</v>
          </cell>
          <cell r="F407" t="str">
            <v>Primary</v>
          </cell>
          <cell r="G407" t="str">
            <v>Community</v>
          </cell>
          <cell r="H407">
            <v>30</v>
          </cell>
          <cell r="I407">
            <v>30</v>
          </cell>
          <cell r="J407">
            <v>30</v>
          </cell>
          <cell r="K407">
            <v>30</v>
          </cell>
          <cell r="L407">
            <v>30</v>
          </cell>
          <cell r="M407">
            <v>30</v>
          </cell>
          <cell r="N407">
            <v>30</v>
          </cell>
          <cell r="O407">
            <v>210</v>
          </cell>
        </row>
        <row r="408">
          <cell r="A408">
            <v>3745</v>
          </cell>
          <cell r="B408" t="str">
            <v>More Park RC Primary School</v>
          </cell>
          <cell r="C408" t="str">
            <v>Tonbridge &amp; Malling</v>
          </cell>
          <cell r="D408" t="str">
            <v>886TM07</v>
          </cell>
          <cell r="E408" t="str">
            <v>West Malling</v>
          </cell>
          <cell r="F408" t="str">
            <v>Primary</v>
          </cell>
          <cell r="G408" t="str">
            <v>Academy</v>
          </cell>
          <cell r="H408">
            <v>30</v>
          </cell>
          <cell r="I408">
            <v>30</v>
          </cell>
          <cell r="J408">
            <v>30</v>
          </cell>
          <cell r="K408">
            <v>30</v>
          </cell>
          <cell r="L408">
            <v>30</v>
          </cell>
          <cell r="M408">
            <v>30</v>
          </cell>
          <cell r="N408">
            <v>30</v>
          </cell>
          <cell r="O408">
            <v>210</v>
          </cell>
        </row>
        <row r="409">
          <cell r="A409">
            <v>2187</v>
          </cell>
          <cell r="B409" t="str">
            <v>Offham Primary School</v>
          </cell>
          <cell r="C409" t="str">
            <v>Tonbridge &amp; Malling</v>
          </cell>
          <cell r="D409" t="str">
            <v>886TM07</v>
          </cell>
          <cell r="E409" t="str">
            <v>West Malling</v>
          </cell>
          <cell r="F409" t="str">
            <v>Primary</v>
          </cell>
          <cell r="G409" t="str">
            <v>Community</v>
          </cell>
          <cell r="H409">
            <v>30</v>
          </cell>
          <cell r="I409">
            <v>30</v>
          </cell>
          <cell r="J409">
            <v>30</v>
          </cell>
          <cell r="K409">
            <v>30</v>
          </cell>
          <cell r="L409">
            <v>30</v>
          </cell>
          <cell r="M409">
            <v>30</v>
          </cell>
          <cell r="N409">
            <v>30</v>
          </cell>
          <cell r="O409">
            <v>210</v>
          </cell>
        </row>
        <row r="410">
          <cell r="A410">
            <v>3325</v>
          </cell>
          <cell r="B410" t="str">
            <v>Platt CE Primary School</v>
          </cell>
          <cell r="C410" t="str">
            <v>Tonbridge &amp; Malling</v>
          </cell>
          <cell r="D410" t="str">
            <v>886TM06</v>
          </cell>
          <cell r="E410" t="str">
            <v>Borough Green and Wrotham</v>
          </cell>
          <cell r="F410" t="str">
            <v>Primary</v>
          </cell>
          <cell r="G410" t="str">
            <v>Voluntary Aided</v>
          </cell>
          <cell r="H410">
            <v>30</v>
          </cell>
          <cell r="I410">
            <v>30</v>
          </cell>
          <cell r="J410">
            <v>30</v>
          </cell>
          <cell r="K410">
            <v>30</v>
          </cell>
          <cell r="L410">
            <v>30</v>
          </cell>
          <cell r="M410">
            <v>30</v>
          </cell>
          <cell r="N410">
            <v>30</v>
          </cell>
          <cell r="O410">
            <v>210</v>
          </cell>
        </row>
        <row r="411">
          <cell r="A411">
            <v>2188</v>
          </cell>
          <cell r="B411" t="str">
            <v>Plaxtol Primary School</v>
          </cell>
          <cell r="C411" t="str">
            <v>Tonbridge &amp; Malling</v>
          </cell>
          <cell r="D411" t="str">
            <v>886TM04</v>
          </cell>
          <cell r="E411" t="str">
            <v>Shipbourne and Plaxtol</v>
          </cell>
          <cell r="F411" t="str">
            <v>Primary</v>
          </cell>
          <cell r="G411" t="str">
            <v>Community</v>
          </cell>
          <cell r="H411">
            <v>15</v>
          </cell>
          <cell r="I411">
            <v>15</v>
          </cell>
          <cell r="J411">
            <v>15</v>
          </cell>
          <cell r="K411">
            <v>15</v>
          </cell>
          <cell r="L411">
            <v>15</v>
          </cell>
          <cell r="M411">
            <v>15</v>
          </cell>
          <cell r="N411">
            <v>15</v>
          </cell>
          <cell r="O411">
            <v>105</v>
          </cell>
        </row>
        <row r="412">
          <cell r="A412">
            <v>2085</v>
          </cell>
          <cell r="B412" t="str">
            <v>Royal Rise Primary School</v>
          </cell>
          <cell r="C412" t="str">
            <v>Tonbridge &amp; Malling</v>
          </cell>
          <cell r="D412" t="str">
            <v>886TM01</v>
          </cell>
          <cell r="E412" t="str">
            <v>Tonbridge South</v>
          </cell>
          <cell r="F412" t="str">
            <v>Primary</v>
          </cell>
          <cell r="G412" t="str">
            <v>Academy</v>
          </cell>
          <cell r="H412">
            <v>30</v>
          </cell>
          <cell r="I412">
            <v>30</v>
          </cell>
          <cell r="J412">
            <v>30</v>
          </cell>
          <cell r="K412">
            <v>30</v>
          </cell>
          <cell r="L412">
            <v>30</v>
          </cell>
          <cell r="M412">
            <v>30</v>
          </cell>
          <cell r="N412">
            <v>30</v>
          </cell>
          <cell r="O412">
            <v>210</v>
          </cell>
        </row>
        <row r="413">
          <cell r="A413">
            <v>2189</v>
          </cell>
          <cell r="B413" t="str">
            <v>Ryarsh Primary School</v>
          </cell>
          <cell r="C413" t="str">
            <v>Tonbridge &amp; Malling</v>
          </cell>
          <cell r="D413" t="str">
            <v>886TM07</v>
          </cell>
          <cell r="E413" t="str">
            <v>West Malling</v>
          </cell>
          <cell r="F413" t="str">
            <v>Primary</v>
          </cell>
          <cell r="G413" t="str">
            <v>Community</v>
          </cell>
          <cell r="H413">
            <v>30</v>
          </cell>
          <cell r="I413">
            <v>30</v>
          </cell>
          <cell r="J413">
            <v>30</v>
          </cell>
          <cell r="K413">
            <v>30</v>
          </cell>
          <cell r="L413">
            <v>30</v>
          </cell>
          <cell r="M413">
            <v>30</v>
          </cell>
          <cell r="N413">
            <v>30</v>
          </cell>
          <cell r="O413">
            <v>210</v>
          </cell>
        </row>
        <row r="414">
          <cell r="A414">
            <v>2190</v>
          </cell>
          <cell r="B414" t="str">
            <v>Shipbourne School</v>
          </cell>
          <cell r="C414" t="str">
            <v>Tonbridge &amp; Malling</v>
          </cell>
          <cell r="D414" t="str">
            <v>886TM04</v>
          </cell>
          <cell r="E414" t="str">
            <v>Shipbourne and Plaxtol</v>
          </cell>
          <cell r="F414" t="str">
            <v>Primary</v>
          </cell>
          <cell r="G414" t="str">
            <v>Community</v>
          </cell>
          <cell r="H414">
            <v>9</v>
          </cell>
          <cell r="I414">
            <v>9</v>
          </cell>
          <cell r="J414">
            <v>9</v>
          </cell>
          <cell r="K414">
            <v>9</v>
          </cell>
          <cell r="L414">
            <v>9</v>
          </cell>
          <cell r="M414">
            <v>9</v>
          </cell>
          <cell r="N414">
            <v>9</v>
          </cell>
          <cell r="O414">
            <v>63</v>
          </cell>
        </row>
        <row r="415">
          <cell r="A415">
            <v>2155</v>
          </cell>
          <cell r="B415" t="str">
            <v>Slade Primary School</v>
          </cell>
          <cell r="C415" t="str">
            <v>Tonbridge &amp; Malling</v>
          </cell>
          <cell r="D415" t="str">
            <v>886TM01</v>
          </cell>
          <cell r="E415" t="str">
            <v>Tonbridge South</v>
          </cell>
          <cell r="F415" t="str">
            <v>Primary</v>
          </cell>
          <cell r="G415" t="str">
            <v>Community</v>
          </cell>
          <cell r="H415">
            <v>60</v>
          </cell>
          <cell r="I415">
            <v>60</v>
          </cell>
          <cell r="J415">
            <v>60</v>
          </cell>
          <cell r="K415">
            <v>60</v>
          </cell>
          <cell r="L415">
            <v>60</v>
          </cell>
          <cell r="M415">
            <v>60</v>
          </cell>
          <cell r="N415">
            <v>60</v>
          </cell>
          <cell r="O415">
            <v>420</v>
          </cell>
        </row>
        <row r="416">
          <cell r="A416">
            <v>5200</v>
          </cell>
          <cell r="B416" t="str">
            <v>Snodland CE Primary School</v>
          </cell>
          <cell r="C416" t="str">
            <v>Tonbridge &amp; Malling</v>
          </cell>
          <cell r="D416" t="str">
            <v>886TM09</v>
          </cell>
          <cell r="E416" t="str">
            <v>Snodland</v>
          </cell>
          <cell r="F416" t="str">
            <v>Primary</v>
          </cell>
          <cell r="G416" t="str">
            <v>Voluntary Aided</v>
          </cell>
          <cell r="H416">
            <v>60</v>
          </cell>
          <cell r="I416">
            <v>60</v>
          </cell>
          <cell r="J416">
            <v>60</v>
          </cell>
          <cell r="K416">
            <v>60</v>
          </cell>
          <cell r="L416">
            <v>60</v>
          </cell>
          <cell r="M416">
            <v>60</v>
          </cell>
          <cell r="N416">
            <v>60</v>
          </cell>
          <cell r="O416">
            <v>420</v>
          </cell>
        </row>
        <row r="417">
          <cell r="A417">
            <v>3089</v>
          </cell>
          <cell r="B417" t="str">
            <v>St. George's CE Primary School</v>
          </cell>
          <cell r="C417" t="str">
            <v>Tonbridge &amp; Malling</v>
          </cell>
          <cell r="D417" t="str">
            <v>886TM06</v>
          </cell>
          <cell r="E417" t="str">
            <v>Borough Green and Wrotham</v>
          </cell>
          <cell r="F417" t="str">
            <v>Primary</v>
          </cell>
          <cell r="G417" t="str">
            <v>Voluntary Controlled</v>
          </cell>
          <cell r="H417">
            <v>30</v>
          </cell>
          <cell r="I417">
            <v>30</v>
          </cell>
          <cell r="J417">
            <v>30</v>
          </cell>
          <cell r="K417">
            <v>30</v>
          </cell>
          <cell r="L417">
            <v>30</v>
          </cell>
          <cell r="M417">
            <v>30</v>
          </cell>
          <cell r="N417">
            <v>30</v>
          </cell>
          <cell r="O417">
            <v>210</v>
          </cell>
        </row>
        <row r="418">
          <cell r="A418">
            <v>2006</v>
          </cell>
          <cell r="B418" t="str">
            <v>St. James the Great Academy</v>
          </cell>
          <cell r="C418" t="str">
            <v>Tonbridge &amp; Malling</v>
          </cell>
          <cell r="D418" t="str">
            <v>886TM08</v>
          </cell>
          <cell r="E418" t="str">
            <v>East Malling</v>
          </cell>
          <cell r="F418" t="str">
            <v>Primary</v>
          </cell>
          <cell r="G418" t="str">
            <v>Academy</v>
          </cell>
          <cell r="H418">
            <v>30</v>
          </cell>
          <cell r="I418">
            <v>30</v>
          </cell>
          <cell r="J418">
            <v>30</v>
          </cell>
          <cell r="K418">
            <v>30</v>
          </cell>
          <cell r="L418">
            <v>30</v>
          </cell>
          <cell r="M418">
            <v>30</v>
          </cell>
          <cell r="N418">
            <v>30</v>
          </cell>
          <cell r="O418">
            <v>210</v>
          </cell>
        </row>
        <row r="419">
          <cell r="A419">
            <v>2118</v>
          </cell>
          <cell r="B419" t="str">
            <v>St. Katherine's School</v>
          </cell>
          <cell r="C419" t="str">
            <v>Tonbridge &amp; Malling</v>
          </cell>
          <cell r="D419" t="str">
            <v>886TM09</v>
          </cell>
          <cell r="E419" t="str">
            <v>Snodland</v>
          </cell>
          <cell r="F419" t="str">
            <v>Primary</v>
          </cell>
          <cell r="G419" t="str">
            <v>Academy</v>
          </cell>
          <cell r="H419">
            <v>60</v>
          </cell>
          <cell r="I419">
            <v>60</v>
          </cell>
          <cell r="J419">
            <v>60</v>
          </cell>
          <cell r="K419">
            <v>60</v>
          </cell>
          <cell r="L419">
            <v>60</v>
          </cell>
          <cell r="M419">
            <v>60</v>
          </cell>
          <cell r="N419">
            <v>60</v>
          </cell>
          <cell r="O419">
            <v>420</v>
          </cell>
        </row>
        <row r="420">
          <cell r="A420">
            <v>3744</v>
          </cell>
          <cell r="B420" t="str">
            <v>St. Margaret Clitherow RC Primary School</v>
          </cell>
          <cell r="C420" t="str">
            <v>Tonbridge &amp; Malling</v>
          </cell>
          <cell r="D420" t="str">
            <v>886TM02</v>
          </cell>
          <cell r="E420" t="str">
            <v>Tonbridge North and Hildenborough</v>
          </cell>
          <cell r="F420" t="str">
            <v>Primary</v>
          </cell>
          <cell r="G420" t="str">
            <v>Academy</v>
          </cell>
          <cell r="H420">
            <v>45</v>
          </cell>
          <cell r="I420">
            <v>45</v>
          </cell>
          <cell r="J420">
            <v>45</v>
          </cell>
          <cell r="K420">
            <v>45</v>
          </cell>
          <cell r="L420">
            <v>45</v>
          </cell>
          <cell r="M420">
            <v>45</v>
          </cell>
          <cell r="N420">
            <v>45</v>
          </cell>
          <cell r="O420">
            <v>315</v>
          </cell>
        </row>
        <row r="421">
          <cell r="A421">
            <v>3059</v>
          </cell>
          <cell r="B421" t="str">
            <v>St. Mark's CE Primary School (Eccles)</v>
          </cell>
          <cell r="C421" t="str">
            <v>Tonbridge &amp; Malling</v>
          </cell>
          <cell r="D421" t="str">
            <v>886TM10</v>
          </cell>
          <cell r="E421" t="str">
            <v>Medway Gap</v>
          </cell>
          <cell r="F421" t="str">
            <v>Primary</v>
          </cell>
          <cell r="G421" t="str">
            <v>Academy</v>
          </cell>
          <cell r="H421">
            <v>20</v>
          </cell>
          <cell r="I421">
            <v>20</v>
          </cell>
          <cell r="J421">
            <v>20</v>
          </cell>
          <cell r="K421">
            <v>20</v>
          </cell>
          <cell r="L421">
            <v>20</v>
          </cell>
          <cell r="M421">
            <v>20</v>
          </cell>
          <cell r="N421">
            <v>20</v>
          </cell>
          <cell r="O421">
            <v>140</v>
          </cell>
        </row>
        <row r="422">
          <cell r="A422">
            <v>3057</v>
          </cell>
          <cell r="B422" t="str">
            <v>St. Peter's CE Primary School</v>
          </cell>
          <cell r="C422" t="str">
            <v>Tonbridge &amp; Malling</v>
          </cell>
          <cell r="D422" t="str">
            <v>886TM08</v>
          </cell>
          <cell r="E422" t="str">
            <v>East Malling</v>
          </cell>
          <cell r="F422" t="str">
            <v>Primary</v>
          </cell>
          <cell r="G422" t="str">
            <v>Voluntary Controlled</v>
          </cell>
          <cell r="H422">
            <v>24</v>
          </cell>
          <cell r="I422">
            <v>24</v>
          </cell>
          <cell r="J422">
            <v>24</v>
          </cell>
          <cell r="K422">
            <v>24</v>
          </cell>
          <cell r="L422">
            <v>24</v>
          </cell>
          <cell r="M422">
            <v>24</v>
          </cell>
          <cell r="N422">
            <v>24</v>
          </cell>
          <cell r="O422">
            <v>168</v>
          </cell>
        </row>
        <row r="423">
          <cell r="A423">
            <v>2539</v>
          </cell>
          <cell r="B423" t="str">
            <v>Stocks Green Primary School</v>
          </cell>
          <cell r="C423" t="str">
            <v>Tonbridge &amp; Malling</v>
          </cell>
          <cell r="D423" t="str">
            <v>886TM02</v>
          </cell>
          <cell r="E423" t="str">
            <v>Tonbridge North and Hildenborough</v>
          </cell>
          <cell r="F423" t="str">
            <v>Primary</v>
          </cell>
          <cell r="G423" t="str">
            <v>Community</v>
          </cell>
          <cell r="H423">
            <v>30</v>
          </cell>
          <cell r="I423">
            <v>30</v>
          </cell>
          <cell r="J423">
            <v>30</v>
          </cell>
          <cell r="K423">
            <v>30</v>
          </cell>
          <cell r="L423">
            <v>30</v>
          </cell>
          <cell r="M423">
            <v>30</v>
          </cell>
          <cell r="N423">
            <v>30</v>
          </cell>
          <cell r="O423">
            <v>210</v>
          </cell>
        </row>
        <row r="424">
          <cell r="A424">
            <v>2156</v>
          </cell>
          <cell r="B424" t="str">
            <v>Sussex Road Community Primary School</v>
          </cell>
          <cell r="C424" t="str">
            <v>Tonbridge &amp; Malling</v>
          </cell>
          <cell r="D424" t="str">
            <v>886TM01</v>
          </cell>
          <cell r="E424" t="str">
            <v>Tonbridge South</v>
          </cell>
          <cell r="F424" t="str">
            <v>Primary</v>
          </cell>
          <cell r="G424" t="str">
            <v>Community</v>
          </cell>
          <cell r="H424">
            <v>60</v>
          </cell>
          <cell r="I424">
            <v>60</v>
          </cell>
          <cell r="J424">
            <v>60</v>
          </cell>
          <cell r="K424">
            <v>60</v>
          </cell>
          <cell r="L424">
            <v>60</v>
          </cell>
          <cell r="M424">
            <v>60</v>
          </cell>
          <cell r="N424">
            <v>60</v>
          </cell>
          <cell r="O424">
            <v>420</v>
          </cell>
        </row>
        <row r="425">
          <cell r="A425">
            <v>3082</v>
          </cell>
          <cell r="B425" t="str">
            <v>Trottiscliffe CE Primary School</v>
          </cell>
          <cell r="C425" t="str">
            <v>Tonbridge &amp; Malling</v>
          </cell>
          <cell r="D425" t="str">
            <v>886TM07</v>
          </cell>
          <cell r="E425" t="str">
            <v>West Malling</v>
          </cell>
          <cell r="F425" t="str">
            <v>Primary</v>
          </cell>
          <cell r="G425" t="str">
            <v>Voluntary Controlled</v>
          </cell>
          <cell r="H425">
            <v>12</v>
          </cell>
          <cell r="I425">
            <v>12</v>
          </cell>
          <cell r="J425">
            <v>12</v>
          </cell>
          <cell r="K425">
            <v>12</v>
          </cell>
          <cell r="L425">
            <v>12</v>
          </cell>
          <cell r="M425">
            <v>12</v>
          </cell>
          <cell r="N425">
            <v>12</v>
          </cell>
          <cell r="O425">
            <v>84</v>
          </cell>
        </row>
        <row r="426">
          <cell r="A426">
            <v>2530</v>
          </cell>
          <cell r="B426" t="str">
            <v>Tunbury Primary School</v>
          </cell>
          <cell r="C426" t="str">
            <v>Tonbridge &amp; Malling</v>
          </cell>
          <cell r="D426" t="str">
            <v>886TM10</v>
          </cell>
          <cell r="E426" t="str">
            <v>Medway Gap</v>
          </cell>
          <cell r="F426" t="str">
            <v>Primary</v>
          </cell>
          <cell r="G426" t="str">
            <v>Community</v>
          </cell>
          <cell r="H426">
            <v>90</v>
          </cell>
          <cell r="I426">
            <v>90</v>
          </cell>
          <cell r="J426">
            <v>90</v>
          </cell>
          <cell r="K426">
            <v>90</v>
          </cell>
          <cell r="L426">
            <v>90</v>
          </cell>
          <cell r="M426">
            <v>90</v>
          </cell>
          <cell r="N426">
            <v>90</v>
          </cell>
          <cell r="O426">
            <v>630</v>
          </cell>
        </row>
        <row r="427">
          <cell r="A427">
            <v>2030</v>
          </cell>
          <cell r="B427" t="str">
            <v>Valley Invicta Primary School at Aylesford</v>
          </cell>
          <cell r="C427" t="str">
            <v>Tonbridge &amp; Malling</v>
          </cell>
          <cell r="D427" t="str">
            <v>886TM08</v>
          </cell>
          <cell r="E427" t="str">
            <v>East Malling</v>
          </cell>
          <cell r="F427" t="str">
            <v>Primary</v>
          </cell>
          <cell r="G427" t="str">
            <v>Academy</v>
          </cell>
          <cell r="H427">
            <v>60</v>
          </cell>
          <cell r="I427">
            <v>60</v>
          </cell>
          <cell r="J427">
            <v>60</v>
          </cell>
          <cell r="K427">
            <v>60</v>
          </cell>
          <cell r="L427">
            <v>60</v>
          </cell>
          <cell r="M427">
            <v>60</v>
          </cell>
          <cell r="N427">
            <v>60</v>
          </cell>
          <cell r="O427">
            <v>420</v>
          </cell>
        </row>
        <row r="428">
          <cell r="A428">
            <v>2037</v>
          </cell>
          <cell r="B428" t="str">
            <v>Valley Invicta Primary School at Holborough Lakes</v>
          </cell>
          <cell r="C428" t="str">
            <v>Tonbridge &amp; Malling</v>
          </cell>
          <cell r="D428" t="str">
            <v>886TM09</v>
          </cell>
          <cell r="E428" t="str">
            <v>Snodland</v>
          </cell>
          <cell r="F428" t="str">
            <v>Primary</v>
          </cell>
          <cell r="G428" t="str">
            <v>Academy</v>
          </cell>
          <cell r="H428">
            <v>30</v>
          </cell>
          <cell r="I428">
            <v>30</v>
          </cell>
          <cell r="J428">
            <v>30</v>
          </cell>
          <cell r="K428">
            <v>30</v>
          </cell>
          <cell r="L428">
            <v>30</v>
          </cell>
          <cell r="M428">
            <v>30</v>
          </cell>
          <cell r="N428">
            <v>30</v>
          </cell>
          <cell r="O428">
            <v>210</v>
          </cell>
        </row>
        <row r="429">
          <cell r="A429">
            <v>2038</v>
          </cell>
          <cell r="B429" t="str">
            <v>Valley Invicta Primary School at Kings Hill</v>
          </cell>
          <cell r="C429" t="str">
            <v>Tonbridge &amp; Malling</v>
          </cell>
          <cell r="D429" t="str">
            <v>886TM05</v>
          </cell>
          <cell r="E429" t="str">
            <v>Kings Hill</v>
          </cell>
          <cell r="F429" t="str">
            <v>Primary</v>
          </cell>
          <cell r="G429" t="str">
            <v>Academy</v>
          </cell>
          <cell r="H429">
            <v>30</v>
          </cell>
          <cell r="I429">
            <v>30</v>
          </cell>
          <cell r="J429">
            <v>30</v>
          </cell>
          <cell r="K429">
            <v>30</v>
          </cell>
          <cell r="L429">
            <v>30</v>
          </cell>
          <cell r="M429">
            <v>30</v>
          </cell>
          <cell r="N429">
            <v>30</v>
          </cell>
          <cell r="O429">
            <v>210</v>
          </cell>
        </row>
        <row r="430">
          <cell r="A430">
            <v>2036</v>
          </cell>
          <cell r="B430" t="str">
            <v>Valley Invicta Primary School at Leybourne Chase</v>
          </cell>
          <cell r="C430" t="str">
            <v>Tonbridge &amp; Malling</v>
          </cell>
          <cell r="D430" t="str">
            <v>886TM07</v>
          </cell>
          <cell r="E430" t="str">
            <v>West Malling</v>
          </cell>
          <cell r="F430" t="str">
            <v>Primary</v>
          </cell>
          <cell r="G430" t="str">
            <v>Academy</v>
          </cell>
          <cell r="H430">
            <v>30</v>
          </cell>
          <cell r="I430">
            <v>30</v>
          </cell>
          <cell r="J430">
            <v>30</v>
          </cell>
          <cell r="K430">
            <v>30</v>
          </cell>
          <cell r="L430">
            <v>30</v>
          </cell>
          <cell r="M430">
            <v>30</v>
          </cell>
          <cell r="N430">
            <v>30</v>
          </cell>
          <cell r="O430">
            <v>210</v>
          </cell>
        </row>
        <row r="431">
          <cell r="A431">
            <v>3084</v>
          </cell>
          <cell r="B431" t="str">
            <v>Wateringbury CE Primary School</v>
          </cell>
          <cell r="C431" t="str">
            <v>Tonbridge &amp; Malling</v>
          </cell>
          <cell r="D431" t="str">
            <v>886TM05</v>
          </cell>
          <cell r="E431" t="str">
            <v>Kings Hill</v>
          </cell>
          <cell r="F431" t="str">
            <v>Primary</v>
          </cell>
          <cell r="G431" t="str">
            <v>Voluntary Aided</v>
          </cell>
          <cell r="H431">
            <v>30</v>
          </cell>
          <cell r="I431">
            <v>30</v>
          </cell>
          <cell r="J431">
            <v>30</v>
          </cell>
          <cell r="K431">
            <v>30</v>
          </cell>
          <cell r="L431">
            <v>30</v>
          </cell>
          <cell r="M431">
            <v>30</v>
          </cell>
          <cell r="N431">
            <v>30</v>
          </cell>
          <cell r="O431">
            <v>210</v>
          </cell>
        </row>
        <row r="432">
          <cell r="A432">
            <v>3086</v>
          </cell>
          <cell r="B432" t="str">
            <v>West Malling CE Primary School</v>
          </cell>
          <cell r="C432" t="str">
            <v>Tonbridge &amp; Malling</v>
          </cell>
          <cell r="D432" t="str">
            <v>886TM07</v>
          </cell>
          <cell r="E432" t="str">
            <v>West Malling</v>
          </cell>
          <cell r="F432" t="str">
            <v>Primary</v>
          </cell>
          <cell r="G432" t="str">
            <v>Academy</v>
          </cell>
          <cell r="H432">
            <v>30</v>
          </cell>
          <cell r="I432">
            <v>30</v>
          </cell>
          <cell r="J432">
            <v>30</v>
          </cell>
          <cell r="K432">
            <v>30</v>
          </cell>
          <cell r="L432">
            <v>30</v>
          </cell>
          <cell r="M432">
            <v>30</v>
          </cell>
          <cell r="N432">
            <v>30</v>
          </cell>
          <cell r="O432">
            <v>210</v>
          </cell>
        </row>
        <row r="433">
          <cell r="A433">
            <v>2079</v>
          </cell>
          <cell r="B433" t="str">
            <v>Woodlands Primary School</v>
          </cell>
          <cell r="C433" t="str">
            <v>Tonbridge &amp; Malling</v>
          </cell>
          <cell r="D433" t="str">
            <v>886TM02</v>
          </cell>
          <cell r="E433" t="str">
            <v>Tonbridge North and Hildenborough</v>
          </cell>
          <cell r="F433" t="str">
            <v>Primary</v>
          </cell>
          <cell r="G433" t="str">
            <v>Community</v>
          </cell>
          <cell r="H433">
            <v>90</v>
          </cell>
          <cell r="I433">
            <v>90</v>
          </cell>
          <cell r="J433">
            <v>90</v>
          </cell>
          <cell r="K433">
            <v>90</v>
          </cell>
          <cell r="L433">
            <v>90</v>
          </cell>
          <cell r="M433">
            <v>90</v>
          </cell>
          <cell r="N433">
            <v>90</v>
          </cell>
          <cell r="O433">
            <v>630</v>
          </cell>
        </row>
        <row r="434">
          <cell r="A434">
            <v>3088</v>
          </cell>
          <cell r="B434" t="str">
            <v>Wouldham All Saint's CE Primary School</v>
          </cell>
          <cell r="C434" t="str">
            <v>Tonbridge &amp; Malling</v>
          </cell>
          <cell r="D434" t="str">
            <v>886TM10</v>
          </cell>
          <cell r="E434" t="str">
            <v>Medway Gap</v>
          </cell>
          <cell r="F434" t="str">
            <v>Primary</v>
          </cell>
          <cell r="G434" t="str">
            <v>Voluntary Controlled</v>
          </cell>
          <cell r="H434">
            <v>60</v>
          </cell>
          <cell r="I434">
            <v>60</v>
          </cell>
          <cell r="J434">
            <v>60</v>
          </cell>
          <cell r="K434">
            <v>60</v>
          </cell>
          <cell r="L434">
            <v>60</v>
          </cell>
          <cell r="M434">
            <v>60</v>
          </cell>
          <cell r="N434">
            <v>60</v>
          </cell>
          <cell r="O434">
            <v>420</v>
          </cell>
        </row>
        <row r="435">
          <cell r="A435">
            <v>3022</v>
          </cell>
          <cell r="B435" t="str">
            <v>Benenden CE Primary School</v>
          </cell>
          <cell r="C435" t="str">
            <v>Tunbridge Wells</v>
          </cell>
          <cell r="D435" t="str">
            <v>886TW06</v>
          </cell>
          <cell r="E435" t="str">
            <v>Hawkhurst, Sandhurst and Benenden</v>
          </cell>
          <cell r="F435" t="str">
            <v>Primary</v>
          </cell>
          <cell r="G435" t="str">
            <v>Voluntary Controlled</v>
          </cell>
          <cell r="H435">
            <v>30</v>
          </cell>
          <cell r="I435">
            <v>30</v>
          </cell>
          <cell r="J435">
            <v>30</v>
          </cell>
          <cell r="K435">
            <v>30</v>
          </cell>
          <cell r="L435">
            <v>30</v>
          </cell>
          <cell r="M435">
            <v>30</v>
          </cell>
          <cell r="N435">
            <v>30</v>
          </cell>
          <cell r="O435">
            <v>210</v>
          </cell>
        </row>
        <row r="436">
          <cell r="A436">
            <v>3023</v>
          </cell>
          <cell r="B436" t="str">
            <v>Bidborough CE Primary School</v>
          </cell>
          <cell r="C436" t="str">
            <v>Tunbridge Wells</v>
          </cell>
          <cell r="D436" t="str">
            <v>886TW02</v>
          </cell>
          <cell r="E436" t="str">
            <v>Tunbridge Wells West</v>
          </cell>
          <cell r="F436" t="str">
            <v>Primary</v>
          </cell>
          <cell r="G436" t="str">
            <v>Voluntary Controlled</v>
          </cell>
          <cell r="H436">
            <v>30</v>
          </cell>
          <cell r="I436">
            <v>30</v>
          </cell>
          <cell r="J436">
            <v>30</v>
          </cell>
          <cell r="K436">
            <v>30</v>
          </cell>
          <cell r="L436">
            <v>30</v>
          </cell>
          <cell r="M436">
            <v>30</v>
          </cell>
          <cell r="N436">
            <v>30</v>
          </cell>
          <cell r="O436">
            <v>210</v>
          </cell>
        </row>
        <row r="437">
          <cell r="A437">
            <v>2490</v>
          </cell>
          <cell r="B437" t="str">
            <v>Bishops Down Primary School</v>
          </cell>
          <cell r="C437" t="str">
            <v>Tunbridge Wells</v>
          </cell>
          <cell r="D437" t="str">
            <v>886TW02</v>
          </cell>
          <cell r="E437" t="str">
            <v>Tunbridge Wells West</v>
          </cell>
          <cell r="F437" t="str">
            <v>Primary</v>
          </cell>
          <cell r="G437" t="str">
            <v>Community</v>
          </cell>
          <cell r="H437">
            <v>30</v>
          </cell>
          <cell r="I437">
            <v>30</v>
          </cell>
          <cell r="J437">
            <v>30</v>
          </cell>
          <cell r="K437">
            <v>30</v>
          </cell>
          <cell r="L437">
            <v>30</v>
          </cell>
          <cell r="M437">
            <v>30</v>
          </cell>
          <cell r="N437">
            <v>30</v>
          </cell>
          <cell r="O437">
            <v>210</v>
          </cell>
        </row>
        <row r="438">
          <cell r="A438">
            <v>3306</v>
          </cell>
          <cell r="B438" t="str">
            <v>Brenchley and Matfield CE Primary School</v>
          </cell>
          <cell r="C438" t="str">
            <v>Tunbridge Wells</v>
          </cell>
          <cell r="D438" t="str">
            <v>886TW04</v>
          </cell>
          <cell r="E438" t="str">
            <v>Brenchley, Horsmonden and Lamberhurst</v>
          </cell>
          <cell r="F438" t="str">
            <v>Primary</v>
          </cell>
          <cell r="G438" t="str">
            <v>Academy</v>
          </cell>
          <cell r="H438">
            <v>30</v>
          </cell>
          <cell r="I438">
            <v>30</v>
          </cell>
          <cell r="J438">
            <v>30</v>
          </cell>
          <cell r="K438">
            <v>30</v>
          </cell>
          <cell r="L438">
            <v>30</v>
          </cell>
          <cell r="M438">
            <v>30</v>
          </cell>
          <cell r="N438">
            <v>30</v>
          </cell>
          <cell r="O438">
            <v>210</v>
          </cell>
        </row>
        <row r="439">
          <cell r="A439">
            <v>2651</v>
          </cell>
          <cell r="B439" t="str">
            <v>Broadwater Down Primary School</v>
          </cell>
          <cell r="C439" t="str">
            <v>Tunbridge Wells</v>
          </cell>
          <cell r="D439" t="str">
            <v>886TW01</v>
          </cell>
          <cell r="E439" t="str">
            <v>Tunbridge Wells East</v>
          </cell>
          <cell r="F439" t="str">
            <v>Primary</v>
          </cell>
          <cell r="G439" t="str">
            <v>Community</v>
          </cell>
          <cell r="H439">
            <v>30</v>
          </cell>
          <cell r="I439">
            <v>30</v>
          </cell>
          <cell r="J439">
            <v>30</v>
          </cell>
          <cell r="K439">
            <v>30</v>
          </cell>
          <cell r="L439">
            <v>30</v>
          </cell>
          <cell r="M439">
            <v>30</v>
          </cell>
          <cell r="N439">
            <v>30</v>
          </cell>
          <cell r="O439">
            <v>210</v>
          </cell>
        </row>
        <row r="440">
          <cell r="A440">
            <v>2128</v>
          </cell>
          <cell r="B440" t="str">
            <v>Capel Primary School</v>
          </cell>
          <cell r="C440" t="str">
            <v>Tunbridge Wells</v>
          </cell>
          <cell r="D440" t="str">
            <v>886TW03</v>
          </cell>
          <cell r="E440" t="str">
            <v>Paddock Wood</v>
          </cell>
          <cell r="F440" t="str">
            <v>Primary</v>
          </cell>
          <cell r="G440" t="str">
            <v>Community</v>
          </cell>
          <cell r="H440">
            <v>30</v>
          </cell>
          <cell r="I440">
            <v>30</v>
          </cell>
          <cell r="J440">
            <v>30</v>
          </cell>
          <cell r="K440">
            <v>30</v>
          </cell>
          <cell r="L440">
            <v>30</v>
          </cell>
          <cell r="M440">
            <v>30</v>
          </cell>
          <cell r="N440">
            <v>30</v>
          </cell>
          <cell r="O440">
            <v>210</v>
          </cell>
        </row>
        <row r="441">
          <cell r="A441">
            <v>2465</v>
          </cell>
          <cell r="B441" t="str">
            <v>Claremont Primary School</v>
          </cell>
          <cell r="C441" t="str">
            <v>Tunbridge Wells</v>
          </cell>
          <cell r="D441" t="str">
            <v>886TW01</v>
          </cell>
          <cell r="E441" t="str">
            <v>Tunbridge Wells East</v>
          </cell>
          <cell r="F441" t="str">
            <v>Primary</v>
          </cell>
          <cell r="G441" t="str">
            <v>Community</v>
          </cell>
          <cell r="H441">
            <v>60</v>
          </cell>
          <cell r="I441">
            <v>60</v>
          </cell>
          <cell r="J441">
            <v>60</v>
          </cell>
          <cell r="K441">
            <v>60</v>
          </cell>
          <cell r="L441">
            <v>60</v>
          </cell>
          <cell r="M441">
            <v>60</v>
          </cell>
          <cell r="N441">
            <v>60</v>
          </cell>
          <cell r="O441">
            <v>420</v>
          </cell>
        </row>
        <row r="442">
          <cell r="A442">
            <v>3308</v>
          </cell>
          <cell r="B442" t="str">
            <v>Colliers Green CE Primary School</v>
          </cell>
          <cell r="C442" t="str">
            <v>Tunbridge Wells</v>
          </cell>
          <cell r="D442" t="str">
            <v>886TW05</v>
          </cell>
          <cell r="E442" t="str">
            <v>Cranbrook and Goudhurst</v>
          </cell>
          <cell r="F442" t="str">
            <v>Primary</v>
          </cell>
          <cell r="G442" t="str">
            <v>Voluntary Aided</v>
          </cell>
          <cell r="H442">
            <v>16</v>
          </cell>
          <cell r="I442">
            <v>16</v>
          </cell>
          <cell r="J442">
            <v>16</v>
          </cell>
          <cell r="K442">
            <v>16</v>
          </cell>
          <cell r="L442">
            <v>16</v>
          </cell>
          <cell r="M442">
            <v>16</v>
          </cell>
          <cell r="N442">
            <v>16</v>
          </cell>
          <cell r="O442">
            <v>112</v>
          </cell>
        </row>
        <row r="443">
          <cell r="A443">
            <v>3027</v>
          </cell>
          <cell r="B443" t="str">
            <v>Cranbrook CE Primary School</v>
          </cell>
          <cell r="C443" t="str">
            <v>Tunbridge Wells</v>
          </cell>
          <cell r="D443" t="str">
            <v>886TW05</v>
          </cell>
          <cell r="E443" t="str">
            <v>Cranbrook and Goudhurst</v>
          </cell>
          <cell r="F443" t="str">
            <v>Primary</v>
          </cell>
          <cell r="G443" t="str">
            <v>Voluntary Controlled</v>
          </cell>
          <cell r="H443">
            <v>30</v>
          </cell>
          <cell r="I443">
            <v>30</v>
          </cell>
          <cell r="J443">
            <v>30</v>
          </cell>
          <cell r="K443">
            <v>30</v>
          </cell>
          <cell r="L443">
            <v>30</v>
          </cell>
          <cell r="M443">
            <v>30</v>
          </cell>
          <cell r="N443">
            <v>30</v>
          </cell>
          <cell r="O443">
            <v>210</v>
          </cell>
        </row>
        <row r="444">
          <cell r="A444">
            <v>3198</v>
          </cell>
          <cell r="B444" t="str">
            <v>Frittenden CE Primary School</v>
          </cell>
          <cell r="C444" t="str">
            <v>Tunbridge Wells</v>
          </cell>
          <cell r="D444" t="str">
            <v>886TW05</v>
          </cell>
          <cell r="E444" t="str">
            <v>Cranbrook and Goudhurst</v>
          </cell>
          <cell r="F444" t="str">
            <v>Primary</v>
          </cell>
          <cell r="G444" t="str">
            <v>Voluntary Controlled</v>
          </cell>
          <cell r="H444">
            <v>15</v>
          </cell>
          <cell r="I444">
            <v>15</v>
          </cell>
          <cell r="J444">
            <v>15</v>
          </cell>
          <cell r="K444">
            <v>15</v>
          </cell>
          <cell r="L444">
            <v>15</v>
          </cell>
          <cell r="M444">
            <v>15</v>
          </cell>
          <cell r="N444">
            <v>15</v>
          </cell>
          <cell r="O444">
            <v>105</v>
          </cell>
        </row>
        <row r="445">
          <cell r="A445">
            <v>3029</v>
          </cell>
          <cell r="B445" t="str">
            <v>Goudhurst and Kilndown CE Primary School</v>
          </cell>
          <cell r="C445" t="str">
            <v>Tunbridge Wells</v>
          </cell>
          <cell r="D445" t="str">
            <v>886TW05</v>
          </cell>
          <cell r="E445" t="str">
            <v>Cranbrook and Goudhurst</v>
          </cell>
          <cell r="F445" t="str">
            <v>Primary</v>
          </cell>
          <cell r="G445" t="str">
            <v>Voluntary Controlled</v>
          </cell>
          <cell r="H445">
            <v>30</v>
          </cell>
          <cell r="I445">
            <v>30</v>
          </cell>
          <cell r="J445">
            <v>30</v>
          </cell>
          <cell r="K445">
            <v>30</v>
          </cell>
          <cell r="L445">
            <v>30</v>
          </cell>
          <cell r="M445">
            <v>30</v>
          </cell>
          <cell r="N445">
            <v>30</v>
          </cell>
          <cell r="O445">
            <v>210</v>
          </cell>
        </row>
        <row r="446">
          <cell r="A446">
            <v>3032</v>
          </cell>
          <cell r="B446" t="str">
            <v>Hawkhurst CE Primary School</v>
          </cell>
          <cell r="C446" t="str">
            <v>Tunbridge Wells</v>
          </cell>
          <cell r="D446" t="str">
            <v>886TW06</v>
          </cell>
          <cell r="E446" t="str">
            <v>Hawkhurst, Sandhurst and Benenden</v>
          </cell>
          <cell r="F446" t="str">
            <v>Primary</v>
          </cell>
          <cell r="G446" t="str">
            <v>Voluntary Controlled</v>
          </cell>
          <cell r="H446">
            <v>30</v>
          </cell>
          <cell r="I446">
            <v>30</v>
          </cell>
          <cell r="J446">
            <v>30</v>
          </cell>
          <cell r="K446">
            <v>30</v>
          </cell>
          <cell r="L446">
            <v>30</v>
          </cell>
          <cell r="M446">
            <v>30</v>
          </cell>
          <cell r="N446">
            <v>30</v>
          </cell>
          <cell r="O446">
            <v>210</v>
          </cell>
        </row>
        <row r="447">
          <cell r="A447">
            <v>2135</v>
          </cell>
          <cell r="B447" t="str">
            <v>Horsmonden Primary Academy</v>
          </cell>
          <cell r="C447" t="str">
            <v>Tunbridge Wells</v>
          </cell>
          <cell r="D447" t="str">
            <v>886TW04</v>
          </cell>
          <cell r="E447" t="str">
            <v>Brenchley, Horsmonden and Lamberhurst</v>
          </cell>
          <cell r="F447" t="str">
            <v>Primary</v>
          </cell>
          <cell r="G447" t="str">
            <v>Academy</v>
          </cell>
          <cell r="H447">
            <v>30</v>
          </cell>
          <cell r="I447">
            <v>30</v>
          </cell>
          <cell r="J447">
            <v>30</v>
          </cell>
          <cell r="K447">
            <v>30</v>
          </cell>
          <cell r="L447">
            <v>30</v>
          </cell>
          <cell r="M447">
            <v>30</v>
          </cell>
          <cell r="N447">
            <v>30</v>
          </cell>
          <cell r="O447">
            <v>210</v>
          </cell>
        </row>
        <row r="448">
          <cell r="A448">
            <v>3034</v>
          </cell>
          <cell r="B448" t="str">
            <v>Lamberhurst St. Mary's CE Primary School</v>
          </cell>
          <cell r="C448" t="str">
            <v>Tunbridge Wells</v>
          </cell>
          <cell r="D448" t="str">
            <v>886TW04</v>
          </cell>
          <cell r="E448" t="str">
            <v>Brenchley, Horsmonden and Lamberhurst</v>
          </cell>
          <cell r="F448" t="str">
            <v>Primary</v>
          </cell>
          <cell r="G448" t="str">
            <v>Voluntary Controlled</v>
          </cell>
          <cell r="H448">
            <v>30</v>
          </cell>
          <cell r="I448">
            <v>30</v>
          </cell>
          <cell r="J448">
            <v>30</v>
          </cell>
          <cell r="K448">
            <v>30</v>
          </cell>
          <cell r="L448">
            <v>30</v>
          </cell>
          <cell r="M448">
            <v>30</v>
          </cell>
          <cell r="N448">
            <v>30</v>
          </cell>
          <cell r="O448">
            <v>210</v>
          </cell>
        </row>
        <row r="449">
          <cell r="A449">
            <v>2482</v>
          </cell>
          <cell r="B449" t="str">
            <v>Langton Green Primary School</v>
          </cell>
          <cell r="C449" t="str">
            <v>Tunbridge Wells</v>
          </cell>
          <cell r="D449" t="str">
            <v>886TW02</v>
          </cell>
          <cell r="E449" t="str">
            <v>Tunbridge Wells West</v>
          </cell>
          <cell r="F449" t="str">
            <v>Primary</v>
          </cell>
          <cell r="G449" t="str">
            <v>Community</v>
          </cell>
          <cell r="H449">
            <v>60</v>
          </cell>
          <cell r="I449">
            <v>60</v>
          </cell>
          <cell r="J449">
            <v>60</v>
          </cell>
          <cell r="K449">
            <v>60</v>
          </cell>
          <cell r="L449">
            <v>60</v>
          </cell>
          <cell r="M449">
            <v>60</v>
          </cell>
          <cell r="N449">
            <v>60</v>
          </cell>
          <cell r="O449">
            <v>420</v>
          </cell>
        </row>
        <row r="450">
          <cell r="A450">
            <v>2127</v>
          </cell>
          <cell r="B450" t="str">
            <v>Paddock Wood Primary School</v>
          </cell>
          <cell r="C450" t="str">
            <v>Tunbridge Wells</v>
          </cell>
          <cell r="D450" t="str">
            <v>886TW03</v>
          </cell>
          <cell r="E450" t="str">
            <v>Paddock Wood</v>
          </cell>
          <cell r="F450" t="str">
            <v>Primary</v>
          </cell>
          <cell r="G450" t="str">
            <v>Academy</v>
          </cell>
          <cell r="H450">
            <v>90</v>
          </cell>
          <cell r="I450">
            <v>90</v>
          </cell>
          <cell r="J450">
            <v>90</v>
          </cell>
          <cell r="K450">
            <v>90</v>
          </cell>
          <cell r="L450">
            <v>90</v>
          </cell>
          <cell r="M450">
            <v>90</v>
          </cell>
          <cell r="N450">
            <v>90</v>
          </cell>
          <cell r="O450">
            <v>630</v>
          </cell>
        </row>
        <row r="451">
          <cell r="A451">
            <v>2139</v>
          </cell>
          <cell r="B451" t="str">
            <v>Pembury School</v>
          </cell>
          <cell r="C451" t="str">
            <v>Tunbridge Wells</v>
          </cell>
          <cell r="D451" t="str">
            <v>886TW01</v>
          </cell>
          <cell r="E451" t="str">
            <v>Tunbridge Wells East</v>
          </cell>
          <cell r="F451" t="str">
            <v>Primary</v>
          </cell>
          <cell r="G451" t="str">
            <v>Community</v>
          </cell>
          <cell r="H451">
            <v>60</v>
          </cell>
          <cell r="I451">
            <v>60</v>
          </cell>
          <cell r="J451">
            <v>60</v>
          </cell>
          <cell r="K451">
            <v>60</v>
          </cell>
          <cell r="L451">
            <v>60</v>
          </cell>
          <cell r="M451">
            <v>60</v>
          </cell>
          <cell r="N451">
            <v>60</v>
          </cell>
          <cell r="O451">
            <v>420</v>
          </cell>
        </row>
        <row r="452">
          <cell r="A452">
            <v>3913</v>
          </cell>
          <cell r="B452" t="str">
            <v>Rusthall St. Paul's CE Primary School</v>
          </cell>
          <cell r="C452" t="str">
            <v>Tunbridge Wells</v>
          </cell>
          <cell r="D452" t="str">
            <v>886TW02</v>
          </cell>
          <cell r="E452" t="str">
            <v>Tunbridge Wells West</v>
          </cell>
          <cell r="F452" t="str">
            <v>Primary</v>
          </cell>
          <cell r="G452" t="str">
            <v>Voluntary Aided</v>
          </cell>
          <cell r="H452">
            <v>30</v>
          </cell>
          <cell r="I452">
            <v>30</v>
          </cell>
          <cell r="J452">
            <v>30</v>
          </cell>
          <cell r="K452">
            <v>30</v>
          </cell>
          <cell r="L452">
            <v>30</v>
          </cell>
          <cell r="M452">
            <v>30</v>
          </cell>
          <cell r="N452">
            <v>30</v>
          </cell>
          <cell r="O452">
            <v>210</v>
          </cell>
        </row>
        <row r="453">
          <cell r="A453">
            <v>2142</v>
          </cell>
          <cell r="B453" t="str">
            <v>Sandhurst Primary School</v>
          </cell>
          <cell r="C453" t="str">
            <v>Tunbridge Wells</v>
          </cell>
          <cell r="D453" t="str">
            <v>886TW06</v>
          </cell>
          <cell r="E453" t="str">
            <v>Hawkhurst, Sandhurst and Benenden</v>
          </cell>
          <cell r="F453" t="str">
            <v>Primary</v>
          </cell>
          <cell r="G453" t="str">
            <v>Community</v>
          </cell>
          <cell r="H453">
            <v>30</v>
          </cell>
          <cell r="I453">
            <v>30</v>
          </cell>
          <cell r="J453">
            <v>30</v>
          </cell>
          <cell r="K453">
            <v>30</v>
          </cell>
          <cell r="L453">
            <v>30</v>
          </cell>
          <cell r="M453">
            <v>30</v>
          </cell>
          <cell r="N453">
            <v>30</v>
          </cell>
          <cell r="O453">
            <v>210</v>
          </cell>
        </row>
        <row r="454">
          <cell r="A454">
            <v>3309</v>
          </cell>
          <cell r="B454" t="str">
            <v>Sissinghurst CE Primary School</v>
          </cell>
          <cell r="C454" t="str">
            <v>Tunbridge Wells</v>
          </cell>
          <cell r="D454" t="str">
            <v>886TW05</v>
          </cell>
          <cell r="E454" t="str">
            <v>Cranbrook and Goudhurst</v>
          </cell>
          <cell r="F454" t="str">
            <v>Primary</v>
          </cell>
          <cell r="G454" t="str">
            <v>Voluntary Aided</v>
          </cell>
          <cell r="H454">
            <v>30</v>
          </cell>
          <cell r="I454">
            <v>30</v>
          </cell>
          <cell r="J454">
            <v>30</v>
          </cell>
          <cell r="K454">
            <v>30</v>
          </cell>
          <cell r="L454">
            <v>30</v>
          </cell>
          <cell r="M454">
            <v>30</v>
          </cell>
          <cell r="N454">
            <v>30</v>
          </cell>
          <cell r="O454">
            <v>210</v>
          </cell>
        </row>
        <row r="455">
          <cell r="A455">
            <v>2045</v>
          </cell>
          <cell r="B455" t="str">
            <v>Skinners' Kent Primary School</v>
          </cell>
          <cell r="C455" t="str">
            <v>Tunbridge Wells</v>
          </cell>
          <cell r="D455" t="str">
            <v>886TW01</v>
          </cell>
          <cell r="E455" t="str">
            <v>Tunbridge Wells East</v>
          </cell>
          <cell r="F455" t="str">
            <v>Primary</v>
          </cell>
          <cell r="G455" t="str">
            <v>Academy</v>
          </cell>
          <cell r="H455">
            <v>30</v>
          </cell>
          <cell r="I455">
            <v>30</v>
          </cell>
          <cell r="J455">
            <v>30</v>
          </cell>
          <cell r="K455">
            <v>30</v>
          </cell>
          <cell r="L455">
            <v>30</v>
          </cell>
          <cell r="M455">
            <v>30</v>
          </cell>
          <cell r="N455">
            <v>30</v>
          </cell>
          <cell r="O455">
            <v>210</v>
          </cell>
        </row>
        <row r="456">
          <cell r="A456">
            <v>3297</v>
          </cell>
          <cell r="B456" t="str">
            <v>Southborough CE Primary School</v>
          </cell>
          <cell r="C456" t="str">
            <v>Tunbridge Wells</v>
          </cell>
          <cell r="D456" t="str">
            <v>886TW02</v>
          </cell>
          <cell r="E456" t="str">
            <v>Tunbridge Wells West</v>
          </cell>
          <cell r="F456" t="str">
            <v>Primary</v>
          </cell>
          <cell r="G456" t="str">
            <v>Voluntary Controlled</v>
          </cell>
          <cell r="H456">
            <v>90</v>
          </cell>
          <cell r="I456">
            <v>90</v>
          </cell>
          <cell r="J456">
            <v>90</v>
          </cell>
          <cell r="K456">
            <v>90</v>
          </cell>
          <cell r="L456">
            <v>90</v>
          </cell>
          <cell r="M456">
            <v>90</v>
          </cell>
          <cell r="N456">
            <v>90</v>
          </cell>
          <cell r="O456">
            <v>630</v>
          </cell>
        </row>
        <row r="457">
          <cell r="A457">
            <v>3042</v>
          </cell>
          <cell r="B457" t="str">
            <v>Speldhurst CE Primary School</v>
          </cell>
          <cell r="C457" t="str">
            <v>Tunbridge Wells</v>
          </cell>
          <cell r="D457" t="str">
            <v>886TW02</v>
          </cell>
          <cell r="E457" t="str">
            <v>Tunbridge Wells West</v>
          </cell>
          <cell r="F457" t="str">
            <v>Primary</v>
          </cell>
          <cell r="G457" t="str">
            <v>Voluntary Aided</v>
          </cell>
          <cell r="H457">
            <v>30</v>
          </cell>
          <cell r="I457">
            <v>30</v>
          </cell>
          <cell r="J457">
            <v>30</v>
          </cell>
          <cell r="K457">
            <v>30</v>
          </cell>
          <cell r="L457">
            <v>30</v>
          </cell>
          <cell r="M457">
            <v>30</v>
          </cell>
          <cell r="N457">
            <v>30</v>
          </cell>
          <cell r="O457">
            <v>210</v>
          </cell>
        </row>
        <row r="458">
          <cell r="A458">
            <v>3754</v>
          </cell>
          <cell r="B458" t="str">
            <v>St. Augustine's RC Primary School (Tunbridge Wells)</v>
          </cell>
          <cell r="C458" t="str">
            <v>Tunbridge Wells</v>
          </cell>
          <cell r="D458" t="str">
            <v>886TW02</v>
          </cell>
          <cell r="E458" t="str">
            <v>Tunbridge Wells West</v>
          </cell>
          <cell r="F458" t="str">
            <v>Primary</v>
          </cell>
          <cell r="G458" t="str">
            <v>Academy</v>
          </cell>
          <cell r="H458">
            <v>30</v>
          </cell>
          <cell r="I458">
            <v>30</v>
          </cell>
          <cell r="J458">
            <v>30</v>
          </cell>
          <cell r="K458">
            <v>30</v>
          </cell>
          <cell r="L458">
            <v>30</v>
          </cell>
          <cell r="M458">
            <v>30</v>
          </cell>
          <cell r="N458">
            <v>30</v>
          </cell>
          <cell r="O458">
            <v>210</v>
          </cell>
        </row>
        <row r="459">
          <cell r="A459">
            <v>3320</v>
          </cell>
          <cell r="B459" t="str">
            <v>St. Barnabas CE Primary School</v>
          </cell>
          <cell r="C459" t="str">
            <v>Tunbridge Wells</v>
          </cell>
          <cell r="D459" t="str">
            <v>886TW01</v>
          </cell>
          <cell r="E459" t="str">
            <v>Tunbridge Wells East</v>
          </cell>
          <cell r="F459" t="str">
            <v>Primary</v>
          </cell>
          <cell r="G459" t="str">
            <v>Voluntary Aided</v>
          </cell>
          <cell r="H459">
            <v>30</v>
          </cell>
          <cell r="I459">
            <v>30</v>
          </cell>
          <cell r="J459">
            <v>30</v>
          </cell>
          <cell r="K459">
            <v>30</v>
          </cell>
          <cell r="L459">
            <v>30</v>
          </cell>
          <cell r="M459">
            <v>30</v>
          </cell>
          <cell r="N459">
            <v>30</v>
          </cell>
          <cell r="O459">
            <v>210</v>
          </cell>
        </row>
        <row r="460">
          <cell r="A460">
            <v>3322</v>
          </cell>
          <cell r="B460" t="str">
            <v>St. James' CE Primary School</v>
          </cell>
          <cell r="C460" t="str">
            <v>Tunbridge Wells</v>
          </cell>
          <cell r="D460" t="str">
            <v>886TW01</v>
          </cell>
          <cell r="E460" t="str">
            <v>Tunbridge Wells East</v>
          </cell>
          <cell r="F460" t="str">
            <v>Primary</v>
          </cell>
          <cell r="G460" t="str">
            <v>Voluntary Aided</v>
          </cell>
          <cell r="H460">
            <v>90</v>
          </cell>
          <cell r="I460">
            <v>90</v>
          </cell>
          <cell r="J460">
            <v>90</v>
          </cell>
          <cell r="K460">
            <v>90</v>
          </cell>
          <cell r="L460">
            <v>90</v>
          </cell>
          <cell r="M460">
            <v>90</v>
          </cell>
          <cell r="N460">
            <v>90</v>
          </cell>
          <cell r="O460">
            <v>630</v>
          </cell>
        </row>
        <row r="461">
          <cell r="A461">
            <v>3050</v>
          </cell>
          <cell r="B461" t="str">
            <v>St. John's CE Primary School (Tunbridge Wells)</v>
          </cell>
          <cell r="C461" t="str">
            <v>Tunbridge Wells</v>
          </cell>
          <cell r="D461" t="str">
            <v>886TW02</v>
          </cell>
          <cell r="E461" t="str">
            <v>Tunbridge Wells West</v>
          </cell>
          <cell r="F461" t="str">
            <v>Primary</v>
          </cell>
          <cell r="G461" t="str">
            <v>Voluntary Controlled</v>
          </cell>
          <cell r="H461">
            <v>90</v>
          </cell>
          <cell r="I461">
            <v>90</v>
          </cell>
          <cell r="J461">
            <v>90</v>
          </cell>
          <cell r="K461">
            <v>90</v>
          </cell>
          <cell r="L461">
            <v>90</v>
          </cell>
          <cell r="M461">
            <v>90</v>
          </cell>
          <cell r="N461">
            <v>90</v>
          </cell>
          <cell r="O461">
            <v>630</v>
          </cell>
        </row>
        <row r="462">
          <cell r="A462">
            <v>3052</v>
          </cell>
          <cell r="B462" t="str">
            <v>St. Mark's CE Primary School (Tunbridge Wells)</v>
          </cell>
          <cell r="C462" t="str">
            <v>Tunbridge Wells</v>
          </cell>
          <cell r="D462" t="str">
            <v>886TW01</v>
          </cell>
          <cell r="E462" t="str">
            <v>Tunbridge Wells East</v>
          </cell>
          <cell r="F462" t="str">
            <v>Primary</v>
          </cell>
          <cell r="G462" t="str">
            <v>Voluntary Controlled</v>
          </cell>
          <cell r="H462">
            <v>60</v>
          </cell>
          <cell r="I462">
            <v>60</v>
          </cell>
          <cell r="J462">
            <v>60</v>
          </cell>
          <cell r="K462">
            <v>60</v>
          </cell>
          <cell r="L462">
            <v>60</v>
          </cell>
          <cell r="M462">
            <v>60</v>
          </cell>
          <cell r="N462">
            <v>60</v>
          </cell>
          <cell r="O462">
            <v>420</v>
          </cell>
        </row>
        <row r="463">
          <cell r="A463">
            <v>3294</v>
          </cell>
          <cell r="B463" t="str">
            <v>St. Matthew's High Brooms CE Primary School</v>
          </cell>
          <cell r="C463" t="str">
            <v>Tunbridge Wells</v>
          </cell>
          <cell r="D463" t="str">
            <v>886TW02</v>
          </cell>
          <cell r="E463" t="str">
            <v>Tunbridge Wells West</v>
          </cell>
          <cell r="F463" t="str">
            <v>Primary</v>
          </cell>
          <cell r="G463" t="str">
            <v>Voluntary Controlled</v>
          </cell>
          <cell r="H463">
            <v>60</v>
          </cell>
          <cell r="I463">
            <v>60</v>
          </cell>
          <cell r="J463">
            <v>60</v>
          </cell>
          <cell r="K463">
            <v>60</v>
          </cell>
          <cell r="L463">
            <v>60</v>
          </cell>
          <cell r="M463">
            <v>60</v>
          </cell>
          <cell r="N463">
            <v>60</v>
          </cell>
          <cell r="O463">
            <v>420</v>
          </cell>
        </row>
        <row r="464">
          <cell r="A464">
            <v>3053</v>
          </cell>
          <cell r="B464" t="str">
            <v>St. Peter's CE Primary School (Tunbridge Wells)</v>
          </cell>
          <cell r="C464" t="str">
            <v>Tunbridge Wells</v>
          </cell>
          <cell r="D464" t="str">
            <v>886TW01</v>
          </cell>
          <cell r="E464" t="str">
            <v>Tunbridge Wells East</v>
          </cell>
          <cell r="F464" t="str">
            <v>Primary</v>
          </cell>
          <cell r="G464" t="str">
            <v>Voluntary Controlled</v>
          </cell>
          <cell r="H464">
            <v>30</v>
          </cell>
          <cell r="I464">
            <v>30</v>
          </cell>
          <cell r="J464">
            <v>30</v>
          </cell>
          <cell r="K464">
            <v>30</v>
          </cell>
          <cell r="L464">
            <v>30</v>
          </cell>
          <cell r="M464">
            <v>30</v>
          </cell>
          <cell r="N464">
            <v>30</v>
          </cell>
          <cell r="O464">
            <v>210</v>
          </cell>
        </row>
        <row r="465">
          <cell r="A465">
            <v>2018</v>
          </cell>
          <cell r="B465" t="str">
            <v>Temple Grove Academy</v>
          </cell>
          <cell r="C465" t="str">
            <v>Tunbridge Wells</v>
          </cell>
          <cell r="D465" t="str">
            <v>886TW01</v>
          </cell>
          <cell r="E465" t="str">
            <v>Tunbridge Wells East</v>
          </cell>
          <cell r="F465" t="str">
            <v>Primary</v>
          </cell>
          <cell r="G465" t="str">
            <v>Academy</v>
          </cell>
          <cell r="H465">
            <v>30</v>
          </cell>
          <cell r="I465">
            <v>30</v>
          </cell>
          <cell r="J465">
            <v>30</v>
          </cell>
          <cell r="K465">
            <v>30</v>
          </cell>
          <cell r="L465">
            <v>30</v>
          </cell>
          <cell r="M465">
            <v>30</v>
          </cell>
          <cell r="N465">
            <v>30</v>
          </cell>
          <cell r="O465">
            <v>210</v>
          </cell>
        </row>
        <row r="466">
          <cell r="A466">
            <v>2025</v>
          </cell>
          <cell r="B466" t="str">
            <v>Wells Free School</v>
          </cell>
          <cell r="C466" t="str">
            <v>Tunbridge Wells</v>
          </cell>
          <cell r="D466" t="str">
            <v>886TW01</v>
          </cell>
          <cell r="E466" t="str">
            <v>Tunbridge Wells East</v>
          </cell>
          <cell r="F466" t="str">
            <v>Primary</v>
          </cell>
          <cell r="G466" t="str">
            <v>Free</v>
          </cell>
          <cell r="H466">
            <v>30</v>
          </cell>
          <cell r="I466">
            <v>30</v>
          </cell>
          <cell r="J466">
            <v>30</v>
          </cell>
          <cell r="K466">
            <v>30</v>
          </cell>
          <cell r="L466">
            <v>30</v>
          </cell>
          <cell r="M466">
            <v>30</v>
          </cell>
          <cell r="N466">
            <v>30</v>
          </cell>
          <cell r="O466">
            <v>210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row r="4">
          <cell r="A4">
            <v>4092</v>
          </cell>
          <cell r="B4" t="str">
            <v>Highworth Grammar School</v>
          </cell>
          <cell r="C4" t="str">
            <v>Ashford</v>
          </cell>
          <cell r="D4" t="str">
            <v>886SG01</v>
          </cell>
          <cell r="E4" t="str">
            <v>SG - Ashford</v>
          </cell>
          <cell r="F4" t="str">
            <v>Grammar</v>
          </cell>
          <cell r="G4" t="str">
            <v>Academy</v>
          </cell>
          <cell r="H4">
            <v>210</v>
          </cell>
          <cell r="I4">
            <v>210</v>
          </cell>
          <cell r="J4">
            <v>210</v>
          </cell>
          <cell r="K4">
            <v>209</v>
          </cell>
          <cell r="L4">
            <v>216</v>
          </cell>
          <cell r="M4">
            <v>219</v>
          </cell>
          <cell r="N4">
            <v>220</v>
          </cell>
          <cell r="O4">
            <v>225</v>
          </cell>
          <cell r="P4">
            <v>1089</v>
          </cell>
          <cell r="Q4">
            <v>7</v>
          </cell>
          <cell r="R4">
            <v>7</v>
          </cell>
          <cell r="S4">
            <v>7</v>
          </cell>
          <cell r="T4">
            <v>7</v>
          </cell>
          <cell r="U4">
            <v>7</v>
          </cell>
          <cell r="V4">
            <v>210</v>
          </cell>
          <cell r="W4">
            <v>210</v>
          </cell>
          <cell r="X4">
            <v>210</v>
          </cell>
          <cell r="Y4">
            <v>210</v>
          </cell>
          <cell r="Z4">
            <v>210</v>
          </cell>
          <cell r="AA4">
            <v>1050</v>
          </cell>
        </row>
        <row r="5">
          <cell r="A5">
            <v>5408</v>
          </cell>
          <cell r="B5" t="str">
            <v>Homewood School and Sixth Form Centre</v>
          </cell>
          <cell r="C5" t="str">
            <v>Ashford</v>
          </cell>
          <cell r="D5" t="str">
            <v>886NS04</v>
          </cell>
          <cell r="E5" t="str">
            <v>NS - Tenterden and Cranbrook</v>
          </cell>
          <cell r="F5" t="str">
            <v>Wide ability</v>
          </cell>
          <cell r="G5" t="str">
            <v>Academy</v>
          </cell>
          <cell r="H5">
            <v>390</v>
          </cell>
          <cell r="I5">
            <v>390</v>
          </cell>
          <cell r="J5">
            <v>390</v>
          </cell>
          <cell r="K5">
            <v>344</v>
          </cell>
          <cell r="L5">
            <v>344</v>
          </cell>
          <cell r="M5">
            <v>384</v>
          </cell>
          <cell r="N5">
            <v>337</v>
          </cell>
          <cell r="O5">
            <v>336</v>
          </cell>
          <cell r="P5">
            <v>1745</v>
          </cell>
          <cell r="Q5">
            <v>13</v>
          </cell>
          <cell r="R5">
            <v>13</v>
          </cell>
          <cell r="S5">
            <v>13</v>
          </cell>
          <cell r="T5">
            <v>13</v>
          </cell>
          <cell r="U5">
            <v>13</v>
          </cell>
          <cell r="V5">
            <v>390</v>
          </cell>
          <cell r="W5">
            <v>390</v>
          </cell>
          <cell r="X5">
            <v>390</v>
          </cell>
          <cell r="Y5">
            <v>390</v>
          </cell>
          <cell r="Z5">
            <v>390</v>
          </cell>
          <cell r="AA5">
            <v>1950</v>
          </cell>
        </row>
        <row r="6">
          <cell r="A6">
            <v>6919</v>
          </cell>
          <cell r="B6" t="str">
            <v>John Wallis CE Academy</v>
          </cell>
          <cell r="C6" t="str">
            <v>Ashford</v>
          </cell>
          <cell r="D6" t="str">
            <v>886NS01</v>
          </cell>
          <cell r="E6" t="str">
            <v>NS - Ashford North</v>
          </cell>
          <cell r="F6" t="str">
            <v>High</v>
          </cell>
          <cell r="G6" t="str">
            <v>Academy</v>
          </cell>
          <cell r="H6">
            <v>210</v>
          </cell>
          <cell r="I6">
            <v>210</v>
          </cell>
          <cell r="J6">
            <v>240</v>
          </cell>
          <cell r="K6">
            <v>269</v>
          </cell>
          <cell r="L6">
            <v>233</v>
          </cell>
          <cell r="M6">
            <v>237</v>
          </cell>
          <cell r="N6">
            <v>236</v>
          </cell>
          <cell r="O6">
            <v>209</v>
          </cell>
          <cell r="P6">
            <v>1184</v>
          </cell>
          <cell r="Q6">
            <v>9</v>
          </cell>
          <cell r="R6">
            <v>8</v>
          </cell>
          <cell r="S6">
            <v>8</v>
          </cell>
          <cell r="T6">
            <v>8</v>
          </cell>
          <cell r="U6">
            <v>7</v>
          </cell>
          <cell r="V6">
            <v>270</v>
          </cell>
          <cell r="W6">
            <v>240</v>
          </cell>
          <cell r="X6">
            <v>240</v>
          </cell>
          <cell r="Y6">
            <v>240</v>
          </cell>
          <cell r="Z6">
            <v>210</v>
          </cell>
          <cell r="AA6">
            <v>1200</v>
          </cell>
        </row>
        <row r="7">
          <cell r="A7">
            <v>4246</v>
          </cell>
          <cell r="B7" t="str">
            <v>North School</v>
          </cell>
          <cell r="C7" t="str">
            <v>Ashford</v>
          </cell>
          <cell r="D7" t="str">
            <v>886NS01</v>
          </cell>
          <cell r="E7" t="str">
            <v>NS - Ashford North</v>
          </cell>
          <cell r="F7" t="str">
            <v>High</v>
          </cell>
          <cell r="G7" t="str">
            <v>Academy</v>
          </cell>
          <cell r="H7">
            <v>215</v>
          </cell>
          <cell r="I7">
            <v>215</v>
          </cell>
          <cell r="J7">
            <v>240</v>
          </cell>
          <cell r="K7">
            <v>236</v>
          </cell>
          <cell r="L7">
            <v>234</v>
          </cell>
          <cell r="M7">
            <v>232</v>
          </cell>
          <cell r="N7">
            <v>222</v>
          </cell>
          <cell r="O7">
            <v>197</v>
          </cell>
          <cell r="P7">
            <v>1121</v>
          </cell>
          <cell r="Q7">
            <v>8</v>
          </cell>
          <cell r="R7">
            <v>8</v>
          </cell>
          <cell r="S7">
            <v>8</v>
          </cell>
          <cell r="T7">
            <v>7</v>
          </cell>
          <cell r="U7">
            <v>7</v>
          </cell>
          <cell r="V7">
            <v>240</v>
          </cell>
          <cell r="W7">
            <v>240</v>
          </cell>
          <cell r="X7">
            <v>240</v>
          </cell>
          <cell r="Y7">
            <v>215</v>
          </cell>
          <cell r="Z7">
            <v>215</v>
          </cell>
          <cell r="AA7">
            <v>1150</v>
          </cell>
        </row>
        <row r="8">
          <cell r="A8">
            <v>4528</v>
          </cell>
          <cell r="B8" t="str">
            <v>Norton Knatchbull School</v>
          </cell>
          <cell r="C8" t="str">
            <v>Ashford</v>
          </cell>
          <cell r="D8" t="str">
            <v>886SG01</v>
          </cell>
          <cell r="E8" t="str">
            <v>SG - Ashford</v>
          </cell>
          <cell r="F8" t="str">
            <v>Grammar</v>
          </cell>
          <cell r="G8" t="str">
            <v>Academy</v>
          </cell>
          <cell r="H8">
            <v>210</v>
          </cell>
          <cell r="I8">
            <v>210</v>
          </cell>
          <cell r="J8">
            <v>210</v>
          </cell>
          <cell r="K8">
            <v>185</v>
          </cell>
          <cell r="L8">
            <v>206</v>
          </cell>
          <cell r="M8">
            <v>214</v>
          </cell>
          <cell r="N8">
            <v>203</v>
          </cell>
          <cell r="O8">
            <v>187</v>
          </cell>
          <cell r="P8">
            <v>995</v>
          </cell>
          <cell r="Q8">
            <v>7</v>
          </cell>
          <cell r="R8">
            <v>7</v>
          </cell>
          <cell r="S8">
            <v>7</v>
          </cell>
          <cell r="T8">
            <v>7</v>
          </cell>
          <cell r="U8">
            <v>6</v>
          </cell>
          <cell r="V8">
            <v>210</v>
          </cell>
          <cell r="W8">
            <v>210</v>
          </cell>
          <cell r="X8">
            <v>210</v>
          </cell>
          <cell r="Y8">
            <v>210</v>
          </cell>
          <cell r="Z8">
            <v>180</v>
          </cell>
          <cell r="AA8">
            <v>1020</v>
          </cell>
        </row>
        <row r="9">
          <cell r="A9">
            <v>4196</v>
          </cell>
          <cell r="B9" t="str">
            <v>Towers School and Sixth Form Centre</v>
          </cell>
          <cell r="C9" t="str">
            <v>Ashford</v>
          </cell>
          <cell r="D9" t="str">
            <v>886NS01</v>
          </cell>
          <cell r="E9" t="str">
            <v>NS - Ashford North</v>
          </cell>
          <cell r="F9" t="str">
            <v>High</v>
          </cell>
          <cell r="G9" t="str">
            <v>Academy</v>
          </cell>
          <cell r="H9">
            <v>243</v>
          </cell>
          <cell r="I9">
            <v>243</v>
          </cell>
          <cell r="J9">
            <v>275</v>
          </cell>
          <cell r="K9">
            <v>270</v>
          </cell>
          <cell r="L9">
            <v>267</v>
          </cell>
          <cell r="M9">
            <v>258</v>
          </cell>
          <cell r="N9">
            <v>263</v>
          </cell>
          <cell r="O9">
            <v>214</v>
          </cell>
          <cell r="P9">
            <v>1272</v>
          </cell>
          <cell r="Q9">
            <v>9</v>
          </cell>
          <cell r="R9">
            <v>9</v>
          </cell>
          <cell r="S9">
            <v>9</v>
          </cell>
          <cell r="T9">
            <v>9</v>
          </cell>
          <cell r="U9">
            <v>8</v>
          </cell>
          <cell r="V9">
            <v>270</v>
          </cell>
          <cell r="W9">
            <v>270</v>
          </cell>
          <cell r="X9">
            <v>270</v>
          </cell>
          <cell r="Y9">
            <v>270</v>
          </cell>
          <cell r="Z9">
            <v>243</v>
          </cell>
          <cell r="AA9">
            <v>1323</v>
          </cell>
        </row>
        <row r="10">
          <cell r="A10">
            <v>4007</v>
          </cell>
          <cell r="B10" t="str">
            <v>Wye School</v>
          </cell>
          <cell r="C10" t="str">
            <v>Ashford</v>
          </cell>
          <cell r="D10" t="str">
            <v>886NS01</v>
          </cell>
          <cell r="E10" t="str">
            <v>NS - Ashford North</v>
          </cell>
          <cell r="F10" t="str">
            <v>Free</v>
          </cell>
          <cell r="G10" t="str">
            <v>Free</v>
          </cell>
          <cell r="H10">
            <v>90</v>
          </cell>
          <cell r="I10">
            <v>90</v>
          </cell>
          <cell r="J10">
            <v>96</v>
          </cell>
          <cell r="K10">
            <v>95</v>
          </cell>
          <cell r="L10">
            <v>94</v>
          </cell>
          <cell r="M10">
            <v>98</v>
          </cell>
          <cell r="N10">
            <v>127</v>
          </cell>
          <cell r="O10">
            <v>89</v>
          </cell>
          <cell r="P10">
            <v>503</v>
          </cell>
          <cell r="Q10">
            <v>3</v>
          </cell>
          <cell r="R10">
            <v>3</v>
          </cell>
          <cell r="S10">
            <v>3</v>
          </cell>
          <cell r="T10">
            <v>4</v>
          </cell>
          <cell r="U10">
            <v>3</v>
          </cell>
          <cell r="V10">
            <v>90</v>
          </cell>
          <cell r="W10">
            <v>90</v>
          </cell>
          <cell r="X10">
            <v>90</v>
          </cell>
          <cell r="Y10">
            <v>120</v>
          </cell>
          <cell r="Z10">
            <v>90</v>
          </cell>
          <cell r="AA10">
            <v>480</v>
          </cell>
        </row>
        <row r="11">
          <cell r="A11">
            <v>5426</v>
          </cell>
          <cell r="B11" t="str">
            <v>Archbishop's School</v>
          </cell>
          <cell r="C11" t="str">
            <v>Canterbury</v>
          </cell>
          <cell r="D11" t="str">
            <v>886NS02</v>
          </cell>
          <cell r="E11" t="str">
            <v>NS - Canterbury City</v>
          </cell>
          <cell r="F11" t="str">
            <v>Wide ability</v>
          </cell>
          <cell r="G11" t="str">
            <v>Foundation</v>
          </cell>
          <cell r="H11">
            <v>140</v>
          </cell>
          <cell r="I11">
            <v>140</v>
          </cell>
          <cell r="J11">
            <v>140</v>
          </cell>
          <cell r="K11">
            <v>86</v>
          </cell>
          <cell r="L11">
            <v>126</v>
          </cell>
          <cell r="M11">
            <v>133</v>
          </cell>
          <cell r="N11">
            <v>132</v>
          </cell>
          <cell r="O11">
            <v>141</v>
          </cell>
          <cell r="P11">
            <v>618</v>
          </cell>
          <cell r="Q11">
            <v>5</v>
          </cell>
          <cell r="R11">
            <v>5</v>
          </cell>
          <cell r="S11">
            <v>5</v>
          </cell>
          <cell r="T11">
            <v>5</v>
          </cell>
          <cell r="U11">
            <v>5</v>
          </cell>
          <cell r="V11">
            <v>140</v>
          </cell>
          <cell r="W11">
            <v>140</v>
          </cell>
          <cell r="X11">
            <v>140</v>
          </cell>
          <cell r="Y11">
            <v>140</v>
          </cell>
          <cell r="Z11">
            <v>140</v>
          </cell>
          <cell r="AA11">
            <v>700</v>
          </cell>
        </row>
        <row r="12">
          <cell r="A12">
            <v>5444</v>
          </cell>
          <cell r="B12" t="str">
            <v>Barton Court Grammar School</v>
          </cell>
          <cell r="C12" t="str">
            <v>Canterbury</v>
          </cell>
          <cell r="D12" t="str">
            <v>886SG02</v>
          </cell>
          <cell r="E12" t="str">
            <v>SG - Canterbury and Faversham</v>
          </cell>
          <cell r="F12" t="str">
            <v>Grammar</v>
          </cell>
          <cell r="G12" t="str">
            <v>Academy</v>
          </cell>
          <cell r="H12">
            <v>150</v>
          </cell>
          <cell r="I12">
            <v>150</v>
          </cell>
          <cell r="J12">
            <v>150</v>
          </cell>
          <cell r="K12">
            <v>155</v>
          </cell>
          <cell r="L12">
            <v>138</v>
          </cell>
          <cell r="M12">
            <v>153</v>
          </cell>
          <cell r="N12">
            <v>143</v>
          </cell>
          <cell r="O12">
            <v>146</v>
          </cell>
          <cell r="P12">
            <v>735</v>
          </cell>
          <cell r="Q12">
            <v>5</v>
          </cell>
          <cell r="R12">
            <v>5</v>
          </cell>
          <cell r="S12">
            <v>5</v>
          </cell>
          <cell r="T12">
            <v>5</v>
          </cell>
          <cell r="U12">
            <v>5</v>
          </cell>
          <cell r="V12">
            <v>150</v>
          </cell>
          <cell r="W12">
            <v>150</v>
          </cell>
          <cell r="X12">
            <v>150</v>
          </cell>
          <cell r="Y12">
            <v>150</v>
          </cell>
          <cell r="Z12">
            <v>150</v>
          </cell>
          <cell r="AA12">
            <v>750</v>
          </cell>
        </row>
        <row r="13">
          <cell r="A13">
            <v>4028</v>
          </cell>
          <cell r="B13" t="str">
            <v>Barton Manor School</v>
          </cell>
          <cell r="C13" t="str">
            <v>Canterbury</v>
          </cell>
          <cell r="D13" t="str">
            <v>886NS02</v>
          </cell>
          <cell r="E13" t="str">
            <v>NS - Canterbury City</v>
          </cell>
          <cell r="F13" t="str">
            <v>Free</v>
          </cell>
          <cell r="G13" t="str">
            <v>Free</v>
          </cell>
          <cell r="H13">
            <v>150</v>
          </cell>
          <cell r="I13">
            <v>150</v>
          </cell>
          <cell r="J13">
            <v>150</v>
          </cell>
          <cell r="K13">
            <v>150</v>
          </cell>
          <cell r="L13">
            <v>0</v>
          </cell>
          <cell r="M13">
            <v>0</v>
          </cell>
          <cell r="N13">
            <v>0</v>
          </cell>
          <cell r="O13">
            <v>0</v>
          </cell>
          <cell r="P13">
            <v>150</v>
          </cell>
          <cell r="Q13">
            <v>5</v>
          </cell>
          <cell r="R13">
            <v>0</v>
          </cell>
          <cell r="S13">
            <v>0</v>
          </cell>
          <cell r="T13">
            <v>0</v>
          </cell>
          <cell r="U13">
            <v>0</v>
          </cell>
          <cell r="V13">
            <v>150</v>
          </cell>
          <cell r="W13">
            <v>0</v>
          </cell>
          <cell r="X13">
            <v>0</v>
          </cell>
          <cell r="Y13">
            <v>0</v>
          </cell>
          <cell r="Z13">
            <v>0</v>
          </cell>
          <cell r="AA13">
            <v>150</v>
          </cell>
        </row>
        <row r="14">
          <cell r="A14">
            <v>5421</v>
          </cell>
          <cell r="B14" t="str">
            <v>Canterbury Academy</v>
          </cell>
          <cell r="C14" t="str">
            <v>Canterbury</v>
          </cell>
          <cell r="D14" t="str">
            <v>886NS02</v>
          </cell>
          <cell r="E14" t="str">
            <v>NS - Canterbury City</v>
          </cell>
          <cell r="F14" t="str">
            <v>High</v>
          </cell>
          <cell r="G14" t="str">
            <v>Academy</v>
          </cell>
          <cell r="H14">
            <v>210</v>
          </cell>
          <cell r="I14">
            <v>210</v>
          </cell>
          <cell r="J14">
            <v>210</v>
          </cell>
          <cell r="K14">
            <v>236</v>
          </cell>
          <cell r="L14">
            <v>246</v>
          </cell>
          <cell r="M14">
            <v>231</v>
          </cell>
          <cell r="N14">
            <v>212</v>
          </cell>
          <cell r="O14">
            <v>211</v>
          </cell>
          <cell r="P14">
            <v>1136</v>
          </cell>
          <cell r="Q14">
            <v>8</v>
          </cell>
          <cell r="R14">
            <v>8</v>
          </cell>
          <cell r="S14">
            <v>8</v>
          </cell>
          <cell r="T14">
            <v>7</v>
          </cell>
          <cell r="U14">
            <v>7</v>
          </cell>
          <cell r="V14">
            <v>240</v>
          </cell>
          <cell r="W14">
            <v>240</v>
          </cell>
          <cell r="X14">
            <v>240</v>
          </cell>
          <cell r="Y14">
            <v>210</v>
          </cell>
          <cell r="Z14">
            <v>210</v>
          </cell>
          <cell r="AA14">
            <v>1140</v>
          </cell>
        </row>
        <row r="15">
          <cell r="A15">
            <v>5448</v>
          </cell>
          <cell r="B15" t="str">
            <v>Herne Bay High School</v>
          </cell>
          <cell r="C15" t="str">
            <v>Canterbury</v>
          </cell>
          <cell r="D15" t="str">
            <v>886NS03</v>
          </cell>
          <cell r="E15" t="str">
            <v>NS - Canterbury Coastal</v>
          </cell>
          <cell r="F15" t="str">
            <v>High</v>
          </cell>
          <cell r="G15" t="str">
            <v>Academy</v>
          </cell>
          <cell r="H15">
            <v>258</v>
          </cell>
          <cell r="I15">
            <v>258</v>
          </cell>
          <cell r="J15">
            <v>274</v>
          </cell>
          <cell r="K15">
            <v>274</v>
          </cell>
          <cell r="L15">
            <v>279</v>
          </cell>
          <cell r="M15">
            <v>268</v>
          </cell>
          <cell r="N15">
            <v>257</v>
          </cell>
          <cell r="O15">
            <v>254</v>
          </cell>
          <cell r="P15">
            <v>1332</v>
          </cell>
          <cell r="Q15">
            <v>9</v>
          </cell>
          <cell r="R15">
            <v>9</v>
          </cell>
          <cell r="S15">
            <v>9</v>
          </cell>
          <cell r="T15">
            <v>9</v>
          </cell>
          <cell r="U15">
            <v>9</v>
          </cell>
          <cell r="V15">
            <v>258</v>
          </cell>
          <cell r="W15">
            <v>258</v>
          </cell>
          <cell r="X15">
            <v>258</v>
          </cell>
          <cell r="Y15">
            <v>258</v>
          </cell>
          <cell r="Z15">
            <v>258</v>
          </cell>
          <cell r="AA15">
            <v>1290</v>
          </cell>
        </row>
        <row r="16">
          <cell r="A16">
            <v>4534</v>
          </cell>
          <cell r="B16" t="str">
            <v>Simon Langton Girls' Grammar School</v>
          </cell>
          <cell r="C16" t="str">
            <v>Canterbury</v>
          </cell>
          <cell r="D16" t="str">
            <v>886SG02</v>
          </cell>
          <cell r="E16" t="str">
            <v>SG - Canterbury and Faversham</v>
          </cell>
          <cell r="F16" t="str">
            <v>Grammar</v>
          </cell>
          <cell r="G16" t="str">
            <v>Voluntary Controlled</v>
          </cell>
          <cell r="H16">
            <v>165</v>
          </cell>
          <cell r="I16">
            <v>165</v>
          </cell>
          <cell r="J16">
            <v>165</v>
          </cell>
          <cell r="K16">
            <v>174</v>
          </cell>
          <cell r="L16">
            <v>178</v>
          </cell>
          <cell r="M16">
            <v>179</v>
          </cell>
          <cell r="N16">
            <v>174</v>
          </cell>
          <cell r="O16">
            <v>177</v>
          </cell>
          <cell r="P16">
            <v>882</v>
          </cell>
          <cell r="Q16">
            <v>6</v>
          </cell>
          <cell r="R16">
            <v>6</v>
          </cell>
          <cell r="S16">
            <v>6</v>
          </cell>
          <cell r="T16">
            <v>6</v>
          </cell>
          <cell r="U16">
            <v>6</v>
          </cell>
          <cell r="V16">
            <v>165</v>
          </cell>
          <cell r="W16">
            <v>165</v>
          </cell>
          <cell r="X16">
            <v>165</v>
          </cell>
          <cell r="Y16">
            <v>165</v>
          </cell>
          <cell r="Z16">
            <v>165</v>
          </cell>
          <cell r="AA16">
            <v>825</v>
          </cell>
        </row>
        <row r="17">
          <cell r="A17">
            <v>5412</v>
          </cell>
          <cell r="B17" t="str">
            <v>Simon Langton Grammar School for Boys</v>
          </cell>
          <cell r="C17" t="str">
            <v>Canterbury</v>
          </cell>
          <cell r="D17" t="str">
            <v>886SG02</v>
          </cell>
          <cell r="E17" t="str">
            <v>SG - Canterbury and Faversham</v>
          </cell>
          <cell r="F17" t="str">
            <v>Grammar</v>
          </cell>
          <cell r="G17" t="str">
            <v>Foundation</v>
          </cell>
          <cell r="H17">
            <v>150</v>
          </cell>
          <cell r="I17">
            <v>150</v>
          </cell>
          <cell r="J17">
            <v>150</v>
          </cell>
          <cell r="K17">
            <v>161</v>
          </cell>
          <cell r="L17">
            <v>159</v>
          </cell>
          <cell r="M17">
            <v>158</v>
          </cell>
          <cell r="N17">
            <v>163</v>
          </cell>
          <cell r="O17">
            <v>140</v>
          </cell>
          <cell r="P17">
            <v>781</v>
          </cell>
          <cell r="Q17">
            <v>5</v>
          </cell>
          <cell r="R17">
            <v>5</v>
          </cell>
          <cell r="S17">
            <v>5</v>
          </cell>
          <cell r="T17">
            <v>5</v>
          </cell>
          <cell r="U17">
            <v>5</v>
          </cell>
          <cell r="V17">
            <v>150</v>
          </cell>
          <cell r="W17">
            <v>150</v>
          </cell>
          <cell r="X17">
            <v>150</v>
          </cell>
          <cell r="Y17">
            <v>150</v>
          </cell>
          <cell r="Z17">
            <v>150</v>
          </cell>
          <cell r="AA17">
            <v>750</v>
          </cell>
        </row>
        <row r="18">
          <cell r="A18">
            <v>6911</v>
          </cell>
          <cell r="B18" t="str">
            <v>Spires Academy</v>
          </cell>
          <cell r="C18" t="str">
            <v>Canterbury</v>
          </cell>
          <cell r="D18" t="str">
            <v>886NS03</v>
          </cell>
          <cell r="E18" t="str">
            <v>NS - Canterbury Coastal</v>
          </cell>
          <cell r="F18" t="str">
            <v>High</v>
          </cell>
          <cell r="G18" t="str">
            <v>Academy</v>
          </cell>
          <cell r="H18">
            <v>150</v>
          </cell>
          <cell r="I18">
            <v>150</v>
          </cell>
          <cell r="J18">
            <v>150</v>
          </cell>
          <cell r="K18">
            <v>145</v>
          </cell>
          <cell r="L18">
            <v>145</v>
          </cell>
          <cell r="M18">
            <v>142</v>
          </cell>
          <cell r="N18">
            <v>138</v>
          </cell>
          <cell r="O18">
            <v>124</v>
          </cell>
          <cell r="P18">
            <v>694</v>
          </cell>
          <cell r="Q18">
            <v>5</v>
          </cell>
          <cell r="R18">
            <v>5</v>
          </cell>
          <cell r="S18">
            <v>5</v>
          </cell>
          <cell r="T18">
            <v>5</v>
          </cell>
          <cell r="U18">
            <v>5</v>
          </cell>
          <cell r="V18">
            <v>150</v>
          </cell>
          <cell r="W18">
            <v>150</v>
          </cell>
          <cell r="X18">
            <v>150</v>
          </cell>
          <cell r="Y18">
            <v>150</v>
          </cell>
          <cell r="Z18">
            <v>150</v>
          </cell>
          <cell r="AA18">
            <v>750</v>
          </cell>
        </row>
        <row r="19">
          <cell r="A19">
            <v>5446</v>
          </cell>
          <cell r="B19" t="str">
            <v>St. Anselm's Catholic School</v>
          </cell>
          <cell r="C19" t="str">
            <v>Canterbury</v>
          </cell>
          <cell r="D19" t="str">
            <v>886NS02</v>
          </cell>
          <cell r="E19" t="str">
            <v>NS - Canterbury City</v>
          </cell>
          <cell r="F19" t="str">
            <v>Wide ability</v>
          </cell>
          <cell r="G19" t="str">
            <v>Academy</v>
          </cell>
          <cell r="H19">
            <v>180</v>
          </cell>
          <cell r="I19">
            <v>180</v>
          </cell>
          <cell r="J19">
            <v>180</v>
          </cell>
          <cell r="K19">
            <v>181</v>
          </cell>
          <cell r="L19">
            <v>190</v>
          </cell>
          <cell r="M19">
            <v>180</v>
          </cell>
          <cell r="N19">
            <v>181</v>
          </cell>
          <cell r="O19">
            <v>178</v>
          </cell>
          <cell r="P19">
            <v>910</v>
          </cell>
          <cell r="Q19">
            <v>6</v>
          </cell>
          <cell r="R19">
            <v>6</v>
          </cell>
          <cell r="S19">
            <v>6</v>
          </cell>
          <cell r="T19">
            <v>6</v>
          </cell>
          <cell r="U19">
            <v>6</v>
          </cell>
          <cell r="V19">
            <v>180</v>
          </cell>
          <cell r="W19">
            <v>180</v>
          </cell>
          <cell r="X19">
            <v>180</v>
          </cell>
          <cell r="Y19">
            <v>180</v>
          </cell>
          <cell r="Z19">
            <v>180</v>
          </cell>
          <cell r="AA19">
            <v>900</v>
          </cell>
        </row>
        <row r="20">
          <cell r="A20">
            <v>4091</v>
          </cell>
          <cell r="B20" t="str">
            <v>Whitstable School</v>
          </cell>
          <cell r="C20" t="str">
            <v>Canterbury</v>
          </cell>
          <cell r="D20" t="str">
            <v>886NS03</v>
          </cell>
          <cell r="E20" t="str">
            <v>NS - Canterbury Coastal</v>
          </cell>
          <cell r="F20" t="str">
            <v>High</v>
          </cell>
          <cell r="G20" t="str">
            <v>Academy</v>
          </cell>
          <cell r="H20">
            <v>210</v>
          </cell>
          <cell r="I20">
            <v>210</v>
          </cell>
          <cell r="J20">
            <v>210</v>
          </cell>
          <cell r="K20">
            <v>210</v>
          </cell>
          <cell r="L20">
            <v>209</v>
          </cell>
          <cell r="M20">
            <v>226</v>
          </cell>
          <cell r="N20">
            <v>192</v>
          </cell>
          <cell r="O20">
            <v>150</v>
          </cell>
          <cell r="P20">
            <v>987</v>
          </cell>
          <cell r="Q20">
            <v>7</v>
          </cell>
          <cell r="R20">
            <v>7</v>
          </cell>
          <cell r="S20">
            <v>8</v>
          </cell>
          <cell r="T20">
            <v>7</v>
          </cell>
          <cell r="U20">
            <v>7</v>
          </cell>
          <cell r="V20">
            <v>210</v>
          </cell>
          <cell r="W20">
            <v>210</v>
          </cell>
          <cell r="X20">
            <v>240</v>
          </cell>
          <cell r="Y20">
            <v>210</v>
          </cell>
          <cell r="Z20">
            <v>210</v>
          </cell>
          <cell r="AA20">
            <v>1080</v>
          </cell>
        </row>
        <row r="21">
          <cell r="A21">
            <v>5406</v>
          </cell>
          <cell r="B21" t="str">
            <v>Dartford Grammar School</v>
          </cell>
          <cell r="C21" t="str">
            <v>Dartford</v>
          </cell>
          <cell r="D21" t="str">
            <v>886SG03</v>
          </cell>
          <cell r="E21" t="str">
            <v>SG - North West Kent</v>
          </cell>
          <cell r="F21" t="str">
            <v>Grammar</v>
          </cell>
          <cell r="G21" t="str">
            <v>Academy</v>
          </cell>
          <cell r="H21">
            <v>180</v>
          </cell>
          <cell r="I21">
            <v>180</v>
          </cell>
          <cell r="J21">
            <v>180</v>
          </cell>
          <cell r="K21">
            <v>185</v>
          </cell>
          <cell r="L21">
            <v>182</v>
          </cell>
          <cell r="M21">
            <v>183</v>
          </cell>
          <cell r="N21">
            <v>185</v>
          </cell>
          <cell r="O21">
            <v>183</v>
          </cell>
          <cell r="P21">
            <v>918</v>
          </cell>
          <cell r="Q21">
            <v>6</v>
          </cell>
          <cell r="R21">
            <v>6</v>
          </cell>
          <cell r="S21">
            <v>6</v>
          </cell>
          <cell r="T21">
            <v>6</v>
          </cell>
          <cell r="U21">
            <v>6</v>
          </cell>
          <cell r="V21">
            <v>180</v>
          </cell>
          <cell r="W21">
            <v>180</v>
          </cell>
          <cell r="X21">
            <v>180</v>
          </cell>
          <cell r="Y21">
            <v>180</v>
          </cell>
          <cell r="Z21">
            <v>180</v>
          </cell>
          <cell r="AA21">
            <v>900</v>
          </cell>
        </row>
        <row r="22">
          <cell r="A22">
            <v>5411</v>
          </cell>
          <cell r="B22" t="str">
            <v>Dartford Grammar School for Girls</v>
          </cell>
          <cell r="C22" t="str">
            <v>Dartford</v>
          </cell>
          <cell r="D22" t="str">
            <v>886SG03</v>
          </cell>
          <cell r="E22" t="str">
            <v>SG - North West Kent</v>
          </cell>
          <cell r="F22" t="str">
            <v>Grammar</v>
          </cell>
          <cell r="G22" t="str">
            <v>Academy</v>
          </cell>
          <cell r="H22">
            <v>180</v>
          </cell>
          <cell r="I22">
            <v>180</v>
          </cell>
          <cell r="J22">
            <v>180</v>
          </cell>
          <cell r="K22">
            <v>179</v>
          </cell>
          <cell r="L22">
            <v>180</v>
          </cell>
          <cell r="M22">
            <v>180</v>
          </cell>
          <cell r="N22">
            <v>179</v>
          </cell>
          <cell r="O22">
            <v>173</v>
          </cell>
          <cell r="P22">
            <v>891</v>
          </cell>
          <cell r="Q22">
            <v>6</v>
          </cell>
          <cell r="R22">
            <v>6</v>
          </cell>
          <cell r="S22">
            <v>6</v>
          </cell>
          <cell r="T22">
            <v>6</v>
          </cell>
          <cell r="U22">
            <v>6</v>
          </cell>
          <cell r="V22">
            <v>180</v>
          </cell>
          <cell r="W22">
            <v>180</v>
          </cell>
          <cell r="X22">
            <v>180</v>
          </cell>
          <cell r="Y22">
            <v>180</v>
          </cell>
          <cell r="Z22">
            <v>180</v>
          </cell>
          <cell r="AA22">
            <v>900</v>
          </cell>
        </row>
        <row r="23">
          <cell r="A23">
            <v>4026</v>
          </cell>
          <cell r="B23" t="str">
            <v>Dartford Science and Technology College</v>
          </cell>
          <cell r="C23" t="str">
            <v>Dartford</v>
          </cell>
          <cell r="D23" t="str">
            <v>886NS05</v>
          </cell>
          <cell r="E23" t="str">
            <v>NS - Dartford and Swanley</v>
          </cell>
          <cell r="F23" t="str">
            <v>High</v>
          </cell>
          <cell r="G23" t="str">
            <v>Foundation</v>
          </cell>
          <cell r="H23">
            <v>150</v>
          </cell>
          <cell r="I23">
            <v>150</v>
          </cell>
          <cell r="J23">
            <v>150</v>
          </cell>
          <cell r="K23">
            <v>150</v>
          </cell>
          <cell r="L23">
            <v>150</v>
          </cell>
          <cell r="M23">
            <v>147</v>
          </cell>
          <cell r="N23">
            <v>148</v>
          </cell>
          <cell r="O23">
            <v>149</v>
          </cell>
          <cell r="P23">
            <v>744</v>
          </cell>
          <cell r="Q23">
            <v>5</v>
          </cell>
          <cell r="R23">
            <v>5</v>
          </cell>
          <cell r="S23">
            <v>5</v>
          </cell>
          <cell r="T23">
            <v>5</v>
          </cell>
          <cell r="U23">
            <v>5</v>
          </cell>
          <cell r="V23">
            <v>150</v>
          </cell>
          <cell r="W23">
            <v>150</v>
          </cell>
          <cell r="X23">
            <v>150</v>
          </cell>
          <cell r="Y23">
            <v>150</v>
          </cell>
          <cell r="Z23">
            <v>150</v>
          </cell>
          <cell r="AA23">
            <v>750</v>
          </cell>
        </row>
        <row r="24">
          <cell r="A24">
            <v>4001</v>
          </cell>
          <cell r="B24" t="str">
            <v>Ebbsfleet Academy</v>
          </cell>
          <cell r="C24" t="str">
            <v>Dartford</v>
          </cell>
          <cell r="D24" t="str">
            <v>886NS05</v>
          </cell>
          <cell r="E24" t="str">
            <v>NS - Dartford and Swanley</v>
          </cell>
          <cell r="F24" t="str">
            <v>High</v>
          </cell>
          <cell r="G24" t="str">
            <v>Academy</v>
          </cell>
          <cell r="H24">
            <v>150</v>
          </cell>
          <cell r="I24">
            <v>150</v>
          </cell>
          <cell r="J24">
            <v>150</v>
          </cell>
          <cell r="K24">
            <v>138</v>
          </cell>
          <cell r="L24">
            <v>144</v>
          </cell>
          <cell r="M24">
            <v>117</v>
          </cell>
          <cell r="N24">
            <v>145</v>
          </cell>
          <cell r="O24">
            <v>138</v>
          </cell>
          <cell r="P24">
            <v>682</v>
          </cell>
          <cell r="Q24">
            <v>5</v>
          </cell>
          <cell r="R24">
            <v>5</v>
          </cell>
          <cell r="S24">
            <v>5</v>
          </cell>
          <cell r="T24">
            <v>5</v>
          </cell>
          <cell r="U24">
            <v>5</v>
          </cell>
          <cell r="V24">
            <v>150</v>
          </cell>
          <cell r="W24">
            <v>150</v>
          </cell>
          <cell r="X24">
            <v>150</v>
          </cell>
          <cell r="Y24">
            <v>150</v>
          </cell>
          <cell r="Z24">
            <v>150</v>
          </cell>
          <cell r="AA24">
            <v>750</v>
          </cell>
        </row>
        <row r="25">
          <cell r="A25">
            <v>6910</v>
          </cell>
          <cell r="B25" t="str">
            <v>Leigh Academy</v>
          </cell>
          <cell r="C25" t="str">
            <v>Dartford</v>
          </cell>
          <cell r="D25" t="str">
            <v>886NS05</v>
          </cell>
          <cell r="E25" t="str">
            <v>NS - Dartford and Swanley</v>
          </cell>
          <cell r="F25" t="str">
            <v>Wide ability</v>
          </cell>
          <cell r="G25" t="str">
            <v>Academy</v>
          </cell>
          <cell r="H25">
            <v>240</v>
          </cell>
          <cell r="I25">
            <v>240</v>
          </cell>
          <cell r="J25">
            <v>246</v>
          </cell>
          <cell r="K25">
            <v>234</v>
          </cell>
          <cell r="L25">
            <v>231</v>
          </cell>
          <cell r="M25">
            <v>226</v>
          </cell>
          <cell r="N25">
            <v>225</v>
          </cell>
          <cell r="O25">
            <v>238</v>
          </cell>
          <cell r="P25">
            <v>1154</v>
          </cell>
          <cell r="Q25">
            <v>8</v>
          </cell>
          <cell r="R25">
            <v>8</v>
          </cell>
          <cell r="S25">
            <v>8</v>
          </cell>
          <cell r="T25">
            <v>8</v>
          </cell>
          <cell r="U25">
            <v>8</v>
          </cell>
          <cell r="V25">
            <v>240</v>
          </cell>
          <cell r="W25">
            <v>240</v>
          </cell>
          <cell r="X25">
            <v>240</v>
          </cell>
          <cell r="Y25">
            <v>240</v>
          </cell>
          <cell r="Z25">
            <v>240</v>
          </cell>
          <cell r="AA25">
            <v>1200</v>
          </cell>
        </row>
        <row r="26">
          <cell r="A26">
            <v>4012</v>
          </cell>
          <cell r="B26" t="str">
            <v>Leigh UTC</v>
          </cell>
          <cell r="C26" t="str">
            <v>Dartford</v>
          </cell>
          <cell r="D26" t="str">
            <v>886NS05</v>
          </cell>
          <cell r="E26" t="str">
            <v>NS - Dartford and Swanley</v>
          </cell>
          <cell r="F26" t="str">
            <v>UTC</v>
          </cell>
          <cell r="G26" t="str">
            <v>Free</v>
          </cell>
          <cell r="H26">
            <v>120</v>
          </cell>
          <cell r="I26">
            <v>120</v>
          </cell>
          <cell r="J26">
            <v>120</v>
          </cell>
          <cell r="K26">
            <v>122</v>
          </cell>
          <cell r="L26">
            <v>125</v>
          </cell>
          <cell r="M26">
            <v>114</v>
          </cell>
          <cell r="N26">
            <v>129</v>
          </cell>
          <cell r="O26">
            <v>135</v>
          </cell>
          <cell r="P26">
            <v>625</v>
          </cell>
          <cell r="Q26">
            <v>4</v>
          </cell>
          <cell r="R26">
            <v>4</v>
          </cell>
          <cell r="S26">
            <v>4</v>
          </cell>
          <cell r="T26">
            <v>5</v>
          </cell>
          <cell r="U26">
            <v>5</v>
          </cell>
          <cell r="V26">
            <v>120</v>
          </cell>
          <cell r="W26">
            <v>120</v>
          </cell>
          <cell r="X26">
            <v>120</v>
          </cell>
          <cell r="Y26">
            <v>150</v>
          </cell>
          <cell r="Z26">
            <v>150</v>
          </cell>
          <cell r="AA26">
            <v>660</v>
          </cell>
        </row>
        <row r="27">
          <cell r="A27">
            <v>6914</v>
          </cell>
          <cell r="B27" t="str">
            <v>Longfield Academy</v>
          </cell>
          <cell r="C27" t="str">
            <v>Dartford</v>
          </cell>
          <cell r="D27" t="str">
            <v>886NS10</v>
          </cell>
          <cell r="E27" t="str">
            <v>NS - Gravesham and Longfield</v>
          </cell>
          <cell r="F27" t="str">
            <v>Wide ability</v>
          </cell>
          <cell r="G27" t="str">
            <v>Academy</v>
          </cell>
          <cell r="H27">
            <v>180</v>
          </cell>
          <cell r="I27">
            <v>180</v>
          </cell>
          <cell r="J27">
            <v>192</v>
          </cell>
          <cell r="K27">
            <v>192</v>
          </cell>
          <cell r="L27">
            <v>190</v>
          </cell>
          <cell r="M27">
            <v>178</v>
          </cell>
          <cell r="N27">
            <v>183</v>
          </cell>
          <cell r="O27">
            <v>162</v>
          </cell>
          <cell r="P27">
            <v>905</v>
          </cell>
          <cell r="Q27">
            <v>6</v>
          </cell>
          <cell r="R27">
            <v>6</v>
          </cell>
          <cell r="S27">
            <v>6</v>
          </cell>
          <cell r="T27">
            <v>6</v>
          </cell>
          <cell r="U27">
            <v>6</v>
          </cell>
          <cell r="V27">
            <v>180</v>
          </cell>
          <cell r="W27">
            <v>180</v>
          </cell>
          <cell r="X27">
            <v>180</v>
          </cell>
          <cell r="Y27">
            <v>180</v>
          </cell>
          <cell r="Z27">
            <v>180</v>
          </cell>
          <cell r="AA27">
            <v>900</v>
          </cell>
        </row>
        <row r="28">
          <cell r="A28">
            <v>4024</v>
          </cell>
          <cell r="B28" t="str">
            <v>Stone Lodge School</v>
          </cell>
          <cell r="C28" t="str">
            <v>Dartford</v>
          </cell>
          <cell r="D28" t="str">
            <v>886NS05</v>
          </cell>
          <cell r="E28" t="str">
            <v>NS - Dartford and Swanley</v>
          </cell>
          <cell r="F28" t="str">
            <v>Free</v>
          </cell>
          <cell r="G28" t="str">
            <v>Free</v>
          </cell>
          <cell r="H28">
            <v>240</v>
          </cell>
          <cell r="I28">
            <v>240</v>
          </cell>
          <cell r="J28">
            <v>240</v>
          </cell>
          <cell r="K28">
            <v>239</v>
          </cell>
          <cell r="L28">
            <v>182</v>
          </cell>
          <cell r="M28">
            <v>120</v>
          </cell>
          <cell r="N28">
            <v>121</v>
          </cell>
          <cell r="O28">
            <v>0</v>
          </cell>
          <cell r="P28">
            <v>662</v>
          </cell>
          <cell r="Q28">
            <v>8</v>
          </cell>
          <cell r="R28">
            <v>6</v>
          </cell>
          <cell r="S28">
            <v>4</v>
          </cell>
          <cell r="T28">
            <v>4</v>
          </cell>
          <cell r="U28">
            <v>0</v>
          </cell>
          <cell r="V28">
            <v>240</v>
          </cell>
          <cell r="W28">
            <v>180</v>
          </cell>
          <cell r="X28">
            <v>120</v>
          </cell>
          <cell r="Y28">
            <v>120</v>
          </cell>
          <cell r="Z28">
            <v>0</v>
          </cell>
          <cell r="AA28">
            <v>660</v>
          </cell>
        </row>
        <row r="29">
          <cell r="A29">
            <v>6920</v>
          </cell>
          <cell r="B29" t="str">
            <v>Wilmington Academy</v>
          </cell>
          <cell r="C29" t="str">
            <v>Dartford</v>
          </cell>
          <cell r="D29" t="str">
            <v>886NS05</v>
          </cell>
          <cell r="E29" t="str">
            <v>NS - Dartford and Swanley</v>
          </cell>
          <cell r="F29" t="str">
            <v>High</v>
          </cell>
          <cell r="G29" t="str">
            <v>Academy</v>
          </cell>
          <cell r="H29">
            <v>240</v>
          </cell>
          <cell r="I29">
            <v>240</v>
          </cell>
          <cell r="J29">
            <v>240</v>
          </cell>
          <cell r="K29">
            <v>244</v>
          </cell>
          <cell r="L29">
            <v>246</v>
          </cell>
          <cell r="M29">
            <v>238</v>
          </cell>
          <cell r="N29">
            <v>242</v>
          </cell>
          <cell r="O29">
            <v>232</v>
          </cell>
          <cell r="P29">
            <v>1202</v>
          </cell>
          <cell r="Q29">
            <v>8</v>
          </cell>
          <cell r="R29">
            <v>8</v>
          </cell>
          <cell r="S29">
            <v>8</v>
          </cell>
          <cell r="T29">
            <v>8</v>
          </cell>
          <cell r="U29">
            <v>8</v>
          </cell>
          <cell r="V29">
            <v>240</v>
          </cell>
          <cell r="W29">
            <v>240</v>
          </cell>
          <cell r="X29">
            <v>240</v>
          </cell>
          <cell r="Y29">
            <v>240</v>
          </cell>
          <cell r="Z29">
            <v>240</v>
          </cell>
          <cell r="AA29">
            <v>1200</v>
          </cell>
        </row>
        <row r="30">
          <cell r="A30">
            <v>5403</v>
          </cell>
          <cell r="B30" t="str">
            <v>Wilmington Grammar School for Boys</v>
          </cell>
          <cell r="C30" t="str">
            <v>Dartford</v>
          </cell>
          <cell r="D30" t="str">
            <v>886SG03</v>
          </cell>
          <cell r="E30" t="str">
            <v>SG - North West Kent</v>
          </cell>
          <cell r="F30" t="str">
            <v>Grammar</v>
          </cell>
          <cell r="G30" t="str">
            <v>Academy</v>
          </cell>
          <cell r="H30">
            <v>180</v>
          </cell>
          <cell r="I30">
            <v>180</v>
          </cell>
          <cell r="J30">
            <v>180</v>
          </cell>
          <cell r="K30">
            <v>179</v>
          </cell>
          <cell r="L30">
            <v>181</v>
          </cell>
          <cell r="M30">
            <v>180</v>
          </cell>
          <cell r="N30">
            <v>146</v>
          </cell>
          <cell r="O30">
            <v>149</v>
          </cell>
          <cell r="P30">
            <v>835</v>
          </cell>
          <cell r="Q30">
            <v>6</v>
          </cell>
          <cell r="R30">
            <v>6</v>
          </cell>
          <cell r="S30">
            <v>6</v>
          </cell>
          <cell r="T30">
            <v>5</v>
          </cell>
          <cell r="U30">
            <v>5</v>
          </cell>
          <cell r="V30">
            <v>180</v>
          </cell>
          <cell r="W30">
            <v>180</v>
          </cell>
          <cell r="X30">
            <v>180</v>
          </cell>
          <cell r="Y30">
            <v>150</v>
          </cell>
          <cell r="Z30">
            <v>150</v>
          </cell>
          <cell r="AA30">
            <v>840</v>
          </cell>
        </row>
        <row r="31">
          <cell r="A31">
            <v>5400</v>
          </cell>
          <cell r="B31" t="str">
            <v>Wilmington Grammar School for Girls</v>
          </cell>
          <cell r="C31" t="str">
            <v>Dartford</v>
          </cell>
          <cell r="D31" t="str">
            <v>886SG03</v>
          </cell>
          <cell r="E31" t="str">
            <v>SG - North West Kent</v>
          </cell>
          <cell r="F31" t="str">
            <v>Grammar</v>
          </cell>
          <cell r="G31" t="str">
            <v>Academy</v>
          </cell>
          <cell r="H31">
            <v>180</v>
          </cell>
          <cell r="I31">
            <v>180</v>
          </cell>
          <cell r="J31">
            <v>180</v>
          </cell>
          <cell r="K31">
            <v>180</v>
          </cell>
          <cell r="L31">
            <v>180</v>
          </cell>
          <cell r="M31">
            <v>180</v>
          </cell>
          <cell r="N31">
            <v>148</v>
          </cell>
          <cell r="O31">
            <v>141</v>
          </cell>
          <cell r="P31">
            <v>829</v>
          </cell>
          <cell r="Q31">
            <v>6</v>
          </cell>
          <cell r="R31">
            <v>6</v>
          </cell>
          <cell r="S31">
            <v>6</v>
          </cell>
          <cell r="T31">
            <v>5</v>
          </cell>
          <cell r="U31">
            <v>5</v>
          </cell>
          <cell r="V31">
            <v>180</v>
          </cell>
          <cell r="W31">
            <v>180</v>
          </cell>
          <cell r="X31">
            <v>180</v>
          </cell>
          <cell r="Y31">
            <v>150</v>
          </cell>
          <cell r="Z31">
            <v>150</v>
          </cell>
          <cell r="AA31">
            <v>840</v>
          </cell>
        </row>
        <row r="32">
          <cell r="A32">
            <v>4113</v>
          </cell>
          <cell r="B32" t="str">
            <v>Astor Secondary School</v>
          </cell>
          <cell r="C32" t="str">
            <v>Dover</v>
          </cell>
          <cell r="D32" t="str">
            <v>886NS06</v>
          </cell>
          <cell r="E32" t="str">
            <v>NS - Dover</v>
          </cell>
          <cell r="F32" t="str">
            <v>High</v>
          </cell>
          <cell r="G32" t="str">
            <v>Academy</v>
          </cell>
          <cell r="H32">
            <v>210</v>
          </cell>
          <cell r="I32">
            <v>210</v>
          </cell>
          <cell r="J32">
            <v>210</v>
          </cell>
          <cell r="K32">
            <v>124</v>
          </cell>
          <cell r="L32">
            <v>158</v>
          </cell>
          <cell r="M32">
            <v>145</v>
          </cell>
          <cell r="N32">
            <v>138</v>
          </cell>
          <cell r="O32">
            <v>152</v>
          </cell>
          <cell r="P32">
            <v>717</v>
          </cell>
          <cell r="Q32">
            <v>7</v>
          </cell>
          <cell r="R32">
            <v>7</v>
          </cell>
          <cell r="S32">
            <v>7</v>
          </cell>
          <cell r="T32">
            <v>7</v>
          </cell>
          <cell r="U32">
            <v>7</v>
          </cell>
          <cell r="V32">
            <v>210</v>
          </cell>
          <cell r="W32">
            <v>210</v>
          </cell>
          <cell r="X32">
            <v>210</v>
          </cell>
          <cell r="Y32">
            <v>210</v>
          </cell>
          <cell r="Z32">
            <v>210</v>
          </cell>
          <cell r="AA32">
            <v>1050</v>
          </cell>
        </row>
        <row r="33">
          <cell r="A33">
            <v>4034</v>
          </cell>
          <cell r="B33" t="str">
            <v>Dover Christ Church Academy</v>
          </cell>
          <cell r="C33" t="str">
            <v>Dover</v>
          </cell>
          <cell r="D33" t="str">
            <v>886NS06</v>
          </cell>
          <cell r="E33" t="str">
            <v>NS - Dover</v>
          </cell>
          <cell r="F33" t="str">
            <v>High</v>
          </cell>
          <cell r="G33" t="str">
            <v>Academy</v>
          </cell>
          <cell r="H33">
            <v>150</v>
          </cell>
          <cell r="I33">
            <v>150</v>
          </cell>
          <cell r="J33">
            <v>150</v>
          </cell>
          <cell r="K33">
            <v>163</v>
          </cell>
          <cell r="L33">
            <v>150</v>
          </cell>
          <cell r="M33">
            <v>161</v>
          </cell>
          <cell r="N33">
            <v>126</v>
          </cell>
          <cell r="O33">
            <v>124</v>
          </cell>
          <cell r="P33">
            <v>724</v>
          </cell>
          <cell r="Q33">
            <v>5</v>
          </cell>
          <cell r="R33">
            <v>5</v>
          </cell>
          <cell r="S33">
            <v>6</v>
          </cell>
          <cell r="T33">
            <v>5</v>
          </cell>
          <cell r="U33">
            <v>5</v>
          </cell>
          <cell r="V33">
            <v>150</v>
          </cell>
          <cell r="W33">
            <v>150</v>
          </cell>
          <cell r="X33">
            <v>180</v>
          </cell>
          <cell r="Y33">
            <v>150</v>
          </cell>
          <cell r="Z33">
            <v>150</v>
          </cell>
          <cell r="AA33">
            <v>780</v>
          </cell>
        </row>
        <row r="34">
          <cell r="A34">
            <v>5459</v>
          </cell>
          <cell r="B34" t="str">
            <v>Dover Grammar School for Boys</v>
          </cell>
          <cell r="C34" t="str">
            <v>Dover</v>
          </cell>
          <cell r="D34" t="str">
            <v>886SG04</v>
          </cell>
          <cell r="E34" t="str">
            <v>SG - Dover District</v>
          </cell>
          <cell r="F34" t="str">
            <v>Grammar</v>
          </cell>
          <cell r="G34" t="str">
            <v>Foundation</v>
          </cell>
          <cell r="H34">
            <v>150</v>
          </cell>
          <cell r="I34">
            <v>150</v>
          </cell>
          <cell r="J34">
            <v>155</v>
          </cell>
          <cell r="K34">
            <v>144</v>
          </cell>
          <cell r="L34">
            <v>148</v>
          </cell>
          <cell r="M34">
            <v>122</v>
          </cell>
          <cell r="N34">
            <v>130</v>
          </cell>
          <cell r="O34">
            <v>134</v>
          </cell>
          <cell r="P34">
            <v>678</v>
          </cell>
          <cell r="Q34">
            <v>5</v>
          </cell>
          <cell r="R34">
            <v>5</v>
          </cell>
          <cell r="S34">
            <v>5</v>
          </cell>
          <cell r="T34">
            <v>5</v>
          </cell>
          <cell r="U34">
            <v>5</v>
          </cell>
          <cell r="V34">
            <v>150</v>
          </cell>
          <cell r="W34">
            <v>150</v>
          </cell>
          <cell r="X34">
            <v>150</v>
          </cell>
          <cell r="Y34">
            <v>150</v>
          </cell>
          <cell r="Z34">
            <v>150</v>
          </cell>
          <cell r="AA34">
            <v>750</v>
          </cell>
        </row>
        <row r="35">
          <cell r="A35">
            <v>4109</v>
          </cell>
          <cell r="B35" t="str">
            <v>Dover Grammar School for Girls</v>
          </cell>
          <cell r="C35" t="str">
            <v>Dover</v>
          </cell>
          <cell r="D35" t="str">
            <v>886SG04</v>
          </cell>
          <cell r="E35" t="str">
            <v>SG - Dover District</v>
          </cell>
          <cell r="F35" t="str">
            <v>Grammar</v>
          </cell>
          <cell r="G35" t="str">
            <v>Community</v>
          </cell>
          <cell r="H35">
            <v>140</v>
          </cell>
          <cell r="I35">
            <v>140</v>
          </cell>
          <cell r="J35">
            <v>140</v>
          </cell>
          <cell r="K35">
            <v>124</v>
          </cell>
          <cell r="L35">
            <v>137</v>
          </cell>
          <cell r="M35">
            <v>139</v>
          </cell>
          <cell r="N35">
            <v>131</v>
          </cell>
          <cell r="O35">
            <v>144</v>
          </cell>
          <cell r="P35">
            <v>675</v>
          </cell>
          <cell r="Q35">
            <v>5</v>
          </cell>
          <cell r="R35">
            <v>5</v>
          </cell>
          <cell r="S35">
            <v>5</v>
          </cell>
          <cell r="T35">
            <v>5</v>
          </cell>
          <cell r="U35">
            <v>5</v>
          </cell>
          <cell r="V35">
            <v>140</v>
          </cell>
          <cell r="W35">
            <v>140</v>
          </cell>
          <cell r="X35">
            <v>140</v>
          </cell>
          <cell r="Y35">
            <v>140</v>
          </cell>
          <cell r="Z35">
            <v>140</v>
          </cell>
          <cell r="AA35">
            <v>700</v>
          </cell>
        </row>
        <row r="36">
          <cell r="A36">
            <v>4023</v>
          </cell>
          <cell r="B36" t="str">
            <v>Goodwin Academy</v>
          </cell>
          <cell r="C36" t="str">
            <v>Dover</v>
          </cell>
          <cell r="D36" t="str">
            <v>886NS07</v>
          </cell>
          <cell r="E36" t="str">
            <v>NS - Deal and Sandwich</v>
          </cell>
          <cell r="F36" t="str">
            <v>High</v>
          </cell>
          <cell r="G36" t="str">
            <v>Academy</v>
          </cell>
          <cell r="H36">
            <v>180</v>
          </cell>
          <cell r="I36">
            <v>180</v>
          </cell>
          <cell r="J36">
            <v>180</v>
          </cell>
          <cell r="K36">
            <v>177</v>
          </cell>
          <cell r="L36">
            <v>159</v>
          </cell>
          <cell r="M36">
            <v>174</v>
          </cell>
          <cell r="N36">
            <v>174</v>
          </cell>
          <cell r="O36">
            <v>172</v>
          </cell>
          <cell r="P36">
            <v>856</v>
          </cell>
          <cell r="Q36">
            <v>6</v>
          </cell>
          <cell r="R36">
            <v>6</v>
          </cell>
          <cell r="S36">
            <v>6</v>
          </cell>
          <cell r="T36">
            <v>6</v>
          </cell>
          <cell r="U36">
            <v>6</v>
          </cell>
          <cell r="V36">
            <v>180</v>
          </cell>
          <cell r="W36">
            <v>180</v>
          </cell>
          <cell r="X36">
            <v>180</v>
          </cell>
          <cell r="Y36">
            <v>180</v>
          </cell>
          <cell r="Z36">
            <v>180</v>
          </cell>
          <cell r="AA36">
            <v>900</v>
          </cell>
        </row>
        <row r="37">
          <cell r="A37">
            <v>5463</v>
          </cell>
          <cell r="B37" t="str">
            <v>Sandwich Technology School</v>
          </cell>
          <cell r="C37" t="str">
            <v>Dover</v>
          </cell>
          <cell r="D37" t="str">
            <v>886NS07</v>
          </cell>
          <cell r="E37" t="str">
            <v>NS - Deal and Sandwich</v>
          </cell>
          <cell r="F37" t="str">
            <v>High</v>
          </cell>
          <cell r="G37" t="str">
            <v>Academy</v>
          </cell>
          <cell r="H37">
            <v>255</v>
          </cell>
          <cell r="I37">
            <v>255</v>
          </cell>
          <cell r="J37">
            <v>265</v>
          </cell>
          <cell r="K37">
            <v>239</v>
          </cell>
          <cell r="L37">
            <v>241</v>
          </cell>
          <cell r="M37">
            <v>249</v>
          </cell>
          <cell r="N37">
            <v>241</v>
          </cell>
          <cell r="O37">
            <v>247</v>
          </cell>
          <cell r="P37">
            <v>1217</v>
          </cell>
          <cell r="Q37">
            <v>8</v>
          </cell>
          <cell r="R37">
            <v>8</v>
          </cell>
          <cell r="S37">
            <v>8</v>
          </cell>
          <cell r="T37">
            <v>8</v>
          </cell>
          <cell r="U37">
            <v>8</v>
          </cell>
          <cell r="V37">
            <v>255</v>
          </cell>
          <cell r="W37">
            <v>255</v>
          </cell>
          <cell r="X37">
            <v>255</v>
          </cell>
          <cell r="Y37">
            <v>255</v>
          </cell>
          <cell r="Z37">
            <v>255</v>
          </cell>
          <cell r="AA37">
            <v>1275</v>
          </cell>
        </row>
        <row r="38">
          <cell r="A38">
            <v>5428</v>
          </cell>
          <cell r="B38" t="str">
            <v>Sir Roger Manwood's School</v>
          </cell>
          <cell r="C38" t="str">
            <v>Dover</v>
          </cell>
          <cell r="D38" t="str">
            <v>886SG04</v>
          </cell>
          <cell r="E38" t="str">
            <v>SG - Dover District</v>
          </cell>
          <cell r="F38" t="str">
            <v>Grammar</v>
          </cell>
          <cell r="G38" t="str">
            <v>Academy</v>
          </cell>
          <cell r="H38">
            <v>150</v>
          </cell>
          <cell r="I38">
            <v>150</v>
          </cell>
          <cell r="J38">
            <v>150</v>
          </cell>
          <cell r="K38">
            <v>137</v>
          </cell>
          <cell r="L38">
            <v>152</v>
          </cell>
          <cell r="M38">
            <v>162</v>
          </cell>
          <cell r="N38">
            <v>159</v>
          </cell>
          <cell r="O38">
            <v>150</v>
          </cell>
          <cell r="P38">
            <v>760</v>
          </cell>
          <cell r="Q38">
            <v>5</v>
          </cell>
          <cell r="R38">
            <v>5</v>
          </cell>
          <cell r="S38">
            <v>5</v>
          </cell>
          <cell r="T38">
            <v>5</v>
          </cell>
          <cell r="U38">
            <v>5</v>
          </cell>
          <cell r="V38">
            <v>150</v>
          </cell>
          <cell r="W38">
            <v>150</v>
          </cell>
          <cell r="X38">
            <v>150</v>
          </cell>
          <cell r="Y38">
            <v>150</v>
          </cell>
          <cell r="Z38">
            <v>150</v>
          </cell>
          <cell r="AA38">
            <v>750</v>
          </cell>
        </row>
        <row r="39">
          <cell r="A39">
            <v>4013</v>
          </cell>
          <cell r="B39" t="str">
            <v>St. Edmund's Catholic School</v>
          </cell>
          <cell r="C39" t="str">
            <v>Dover</v>
          </cell>
          <cell r="D39" t="str">
            <v>886NS06</v>
          </cell>
          <cell r="E39" t="str">
            <v>NS - Dover</v>
          </cell>
          <cell r="F39" t="str">
            <v>Wide ability</v>
          </cell>
          <cell r="G39" t="str">
            <v>Academy</v>
          </cell>
          <cell r="H39">
            <v>120</v>
          </cell>
          <cell r="I39">
            <v>120</v>
          </cell>
          <cell r="J39">
            <v>140</v>
          </cell>
          <cell r="K39">
            <v>137</v>
          </cell>
          <cell r="L39">
            <v>119</v>
          </cell>
          <cell r="M39">
            <v>121</v>
          </cell>
          <cell r="N39">
            <v>105</v>
          </cell>
          <cell r="O39">
            <v>91</v>
          </cell>
          <cell r="P39">
            <v>573</v>
          </cell>
          <cell r="Q39">
            <v>5</v>
          </cell>
          <cell r="R39">
            <v>4</v>
          </cell>
          <cell r="S39">
            <v>4</v>
          </cell>
          <cell r="T39">
            <v>4</v>
          </cell>
          <cell r="U39">
            <v>4</v>
          </cell>
          <cell r="V39">
            <v>140</v>
          </cell>
          <cell r="W39">
            <v>120</v>
          </cell>
          <cell r="X39">
            <v>120</v>
          </cell>
          <cell r="Y39">
            <v>120</v>
          </cell>
          <cell r="Z39">
            <v>120</v>
          </cell>
          <cell r="AA39">
            <v>620</v>
          </cell>
        </row>
        <row r="40">
          <cell r="A40">
            <v>5466</v>
          </cell>
          <cell r="B40" t="str">
            <v>Brockhill Park Performing Arts College</v>
          </cell>
          <cell r="C40" t="str">
            <v>Folkestone &amp; Hythe</v>
          </cell>
          <cell r="D40" t="str">
            <v>886NS08</v>
          </cell>
          <cell r="E40" t="str">
            <v>NS - Folkestone and Hythe</v>
          </cell>
          <cell r="F40" t="str">
            <v>Wide ability</v>
          </cell>
          <cell r="G40" t="str">
            <v>Academy</v>
          </cell>
          <cell r="H40">
            <v>235</v>
          </cell>
          <cell r="I40">
            <v>235</v>
          </cell>
          <cell r="J40">
            <v>235</v>
          </cell>
          <cell r="K40">
            <v>255</v>
          </cell>
          <cell r="L40">
            <v>238</v>
          </cell>
          <cell r="M40">
            <v>237</v>
          </cell>
          <cell r="N40">
            <v>229</v>
          </cell>
          <cell r="O40">
            <v>224</v>
          </cell>
          <cell r="P40">
            <v>1183</v>
          </cell>
          <cell r="Q40">
            <v>8</v>
          </cell>
          <cell r="R40">
            <v>8</v>
          </cell>
          <cell r="S40">
            <v>8</v>
          </cell>
          <cell r="T40">
            <v>8</v>
          </cell>
          <cell r="U40">
            <v>8</v>
          </cell>
          <cell r="V40">
            <v>235</v>
          </cell>
          <cell r="W40">
            <v>235</v>
          </cell>
          <cell r="X40">
            <v>235</v>
          </cell>
          <cell r="Y40">
            <v>235</v>
          </cell>
          <cell r="Z40">
            <v>235</v>
          </cell>
          <cell r="AA40">
            <v>1175</v>
          </cell>
        </row>
        <row r="41">
          <cell r="A41">
            <v>4020</v>
          </cell>
          <cell r="B41" t="str">
            <v>Folkestone Academy</v>
          </cell>
          <cell r="C41" t="str">
            <v>Folkestone &amp; Hythe</v>
          </cell>
          <cell r="D41" t="str">
            <v>886NS08</v>
          </cell>
          <cell r="E41" t="str">
            <v>NS - Folkestone and Hythe</v>
          </cell>
          <cell r="F41" t="str">
            <v>High</v>
          </cell>
          <cell r="G41" t="str">
            <v>Academy</v>
          </cell>
          <cell r="H41">
            <v>210</v>
          </cell>
          <cell r="I41">
            <v>210</v>
          </cell>
          <cell r="J41">
            <v>210</v>
          </cell>
          <cell r="K41">
            <v>170</v>
          </cell>
          <cell r="L41">
            <v>194</v>
          </cell>
          <cell r="M41">
            <v>172</v>
          </cell>
          <cell r="N41">
            <v>198</v>
          </cell>
          <cell r="O41">
            <v>193</v>
          </cell>
          <cell r="P41">
            <v>927</v>
          </cell>
          <cell r="Q41">
            <v>7</v>
          </cell>
          <cell r="R41">
            <v>7</v>
          </cell>
          <cell r="S41">
            <v>7</v>
          </cell>
          <cell r="T41">
            <v>7</v>
          </cell>
          <cell r="U41">
            <v>7</v>
          </cell>
          <cell r="V41">
            <v>210</v>
          </cell>
          <cell r="W41">
            <v>210</v>
          </cell>
          <cell r="X41">
            <v>210</v>
          </cell>
          <cell r="Y41">
            <v>210</v>
          </cell>
          <cell r="Z41">
            <v>210</v>
          </cell>
          <cell r="AA41">
            <v>1050</v>
          </cell>
        </row>
        <row r="42">
          <cell r="A42">
            <v>5437</v>
          </cell>
          <cell r="B42" t="str">
            <v>Folkestone School for Girls</v>
          </cell>
          <cell r="C42" t="str">
            <v>Folkestone &amp; Hythe</v>
          </cell>
          <cell r="D42" t="str">
            <v>886SG05</v>
          </cell>
          <cell r="E42" t="str">
            <v>SG - Folkestone &amp; Hythe District</v>
          </cell>
          <cell r="F42" t="str">
            <v>Grammar</v>
          </cell>
          <cell r="G42" t="str">
            <v>Academy</v>
          </cell>
          <cell r="H42">
            <v>180</v>
          </cell>
          <cell r="I42">
            <v>180</v>
          </cell>
          <cell r="J42">
            <v>180</v>
          </cell>
          <cell r="K42">
            <v>192</v>
          </cell>
          <cell r="L42">
            <v>192</v>
          </cell>
          <cell r="M42">
            <v>178</v>
          </cell>
          <cell r="N42">
            <v>181</v>
          </cell>
          <cell r="O42">
            <v>182</v>
          </cell>
          <cell r="P42">
            <v>925</v>
          </cell>
          <cell r="Q42">
            <v>6</v>
          </cell>
          <cell r="R42">
            <v>6</v>
          </cell>
          <cell r="S42">
            <v>6</v>
          </cell>
          <cell r="T42">
            <v>6</v>
          </cell>
          <cell r="U42">
            <v>6</v>
          </cell>
          <cell r="V42">
            <v>180</v>
          </cell>
          <cell r="W42">
            <v>180</v>
          </cell>
          <cell r="X42">
            <v>180</v>
          </cell>
          <cell r="Y42">
            <v>180</v>
          </cell>
          <cell r="Z42">
            <v>180</v>
          </cell>
          <cell r="AA42">
            <v>900</v>
          </cell>
        </row>
        <row r="43">
          <cell r="A43">
            <v>4101</v>
          </cell>
          <cell r="B43" t="str">
            <v>Harvey Grammar School</v>
          </cell>
          <cell r="C43" t="str">
            <v>Folkestone &amp; Hythe</v>
          </cell>
          <cell r="D43" t="str">
            <v>886SG05</v>
          </cell>
          <cell r="E43" t="str">
            <v>SG - Folkestone &amp; Hythe District</v>
          </cell>
          <cell r="F43" t="str">
            <v>Grammar</v>
          </cell>
          <cell r="G43" t="str">
            <v>Academy</v>
          </cell>
          <cell r="H43">
            <v>150</v>
          </cell>
          <cell r="I43">
            <v>150</v>
          </cell>
          <cell r="J43">
            <v>150</v>
          </cell>
          <cell r="K43">
            <v>164</v>
          </cell>
          <cell r="L43">
            <v>154</v>
          </cell>
          <cell r="M43">
            <v>149</v>
          </cell>
          <cell r="N43">
            <v>141</v>
          </cell>
          <cell r="O43">
            <v>142</v>
          </cell>
          <cell r="P43">
            <v>750</v>
          </cell>
          <cell r="Q43">
            <v>5</v>
          </cell>
          <cell r="R43">
            <v>5</v>
          </cell>
          <cell r="S43">
            <v>5</v>
          </cell>
          <cell r="T43">
            <v>5</v>
          </cell>
          <cell r="U43">
            <v>5</v>
          </cell>
          <cell r="V43">
            <v>150</v>
          </cell>
          <cell r="W43">
            <v>150</v>
          </cell>
          <cell r="X43">
            <v>150</v>
          </cell>
          <cell r="Y43">
            <v>150</v>
          </cell>
          <cell r="Z43">
            <v>150</v>
          </cell>
          <cell r="AA43">
            <v>750</v>
          </cell>
        </row>
        <row r="44">
          <cell r="A44">
            <v>6909</v>
          </cell>
          <cell r="B44" t="str">
            <v>Marsh Academy</v>
          </cell>
          <cell r="C44" t="str">
            <v>Folkestone &amp; Hythe</v>
          </cell>
          <cell r="D44" t="str">
            <v>886NS13</v>
          </cell>
          <cell r="E44" t="str">
            <v>NS - Romney Marsh</v>
          </cell>
          <cell r="F44" t="str">
            <v>Wide ability</v>
          </cell>
          <cell r="G44" t="str">
            <v>Academy</v>
          </cell>
          <cell r="H44">
            <v>180</v>
          </cell>
          <cell r="I44">
            <v>180</v>
          </cell>
          <cell r="J44">
            <v>180</v>
          </cell>
          <cell r="K44">
            <v>195</v>
          </cell>
          <cell r="L44">
            <v>195</v>
          </cell>
          <cell r="M44">
            <v>176</v>
          </cell>
          <cell r="N44">
            <v>169</v>
          </cell>
          <cell r="O44">
            <v>176</v>
          </cell>
          <cell r="P44">
            <v>911</v>
          </cell>
          <cell r="Q44">
            <v>6</v>
          </cell>
          <cell r="R44">
            <v>6</v>
          </cell>
          <cell r="S44">
            <v>6</v>
          </cell>
          <cell r="T44">
            <v>6</v>
          </cell>
          <cell r="U44">
            <v>6</v>
          </cell>
          <cell r="V44">
            <v>180</v>
          </cell>
          <cell r="W44">
            <v>180</v>
          </cell>
          <cell r="X44">
            <v>180</v>
          </cell>
          <cell r="Y44">
            <v>180</v>
          </cell>
          <cell r="Z44">
            <v>180</v>
          </cell>
          <cell r="AA44">
            <v>900</v>
          </cell>
        </row>
        <row r="45">
          <cell r="A45">
            <v>4021</v>
          </cell>
          <cell r="B45" t="str">
            <v>Turner Free School</v>
          </cell>
          <cell r="C45" t="str">
            <v>Folkestone &amp; Hythe</v>
          </cell>
          <cell r="D45" t="str">
            <v>886NS08</v>
          </cell>
          <cell r="E45" t="str">
            <v>NS - Folkestone and Hythe</v>
          </cell>
          <cell r="F45" t="str">
            <v>Free</v>
          </cell>
          <cell r="G45" t="str">
            <v>Free</v>
          </cell>
          <cell r="H45">
            <v>180</v>
          </cell>
          <cell r="I45">
            <v>180</v>
          </cell>
          <cell r="J45">
            <v>180</v>
          </cell>
          <cell r="K45">
            <v>179</v>
          </cell>
          <cell r="L45">
            <v>176</v>
          </cell>
          <cell r="M45">
            <v>177</v>
          </cell>
          <cell r="N45">
            <v>178</v>
          </cell>
          <cell r="O45">
            <v>121</v>
          </cell>
          <cell r="P45">
            <v>831</v>
          </cell>
          <cell r="Q45">
            <v>6</v>
          </cell>
          <cell r="R45">
            <v>6</v>
          </cell>
          <cell r="S45">
            <v>6</v>
          </cell>
          <cell r="T45">
            <v>6</v>
          </cell>
          <cell r="U45">
            <v>4</v>
          </cell>
          <cell r="V45">
            <v>180</v>
          </cell>
          <cell r="W45">
            <v>180</v>
          </cell>
          <cell r="X45">
            <v>180</v>
          </cell>
          <cell r="Y45">
            <v>180</v>
          </cell>
          <cell r="Z45">
            <v>120</v>
          </cell>
          <cell r="AA45">
            <v>840</v>
          </cell>
        </row>
        <row r="46">
          <cell r="A46">
            <v>5465</v>
          </cell>
          <cell r="B46" t="str">
            <v>Gravesend Grammar School</v>
          </cell>
          <cell r="C46" t="str">
            <v>Gravesham</v>
          </cell>
          <cell r="D46" t="str">
            <v>886SG06</v>
          </cell>
          <cell r="E46" t="str">
            <v>SG - Gravesham and Longfield</v>
          </cell>
          <cell r="F46" t="str">
            <v>Grammar</v>
          </cell>
          <cell r="G46" t="str">
            <v>Academy</v>
          </cell>
          <cell r="H46">
            <v>210</v>
          </cell>
          <cell r="I46">
            <v>210</v>
          </cell>
          <cell r="J46">
            <v>210</v>
          </cell>
          <cell r="K46">
            <v>220</v>
          </cell>
          <cell r="L46">
            <v>223</v>
          </cell>
          <cell r="M46">
            <v>224</v>
          </cell>
          <cell r="N46">
            <v>185</v>
          </cell>
          <cell r="O46">
            <v>183</v>
          </cell>
          <cell r="P46">
            <v>1035</v>
          </cell>
          <cell r="Q46">
            <v>7</v>
          </cell>
          <cell r="R46">
            <v>7</v>
          </cell>
          <cell r="S46">
            <v>7</v>
          </cell>
          <cell r="T46">
            <v>6</v>
          </cell>
          <cell r="U46">
            <v>6</v>
          </cell>
          <cell r="V46">
            <v>210</v>
          </cell>
          <cell r="W46">
            <v>210</v>
          </cell>
          <cell r="X46">
            <v>210</v>
          </cell>
          <cell r="Y46">
            <v>174</v>
          </cell>
          <cell r="Z46">
            <v>174</v>
          </cell>
          <cell r="AA46">
            <v>978</v>
          </cell>
        </row>
        <row r="47">
          <cell r="A47">
            <v>5467</v>
          </cell>
          <cell r="B47" t="str">
            <v>Mayfield Grammar School</v>
          </cell>
          <cell r="C47" t="str">
            <v>Gravesham</v>
          </cell>
          <cell r="D47" t="str">
            <v>886SG06</v>
          </cell>
          <cell r="E47" t="str">
            <v>SG - Gravesham and Longfield</v>
          </cell>
          <cell r="F47" t="str">
            <v>Grammar</v>
          </cell>
          <cell r="G47" t="str">
            <v>Academy</v>
          </cell>
          <cell r="H47">
            <v>210</v>
          </cell>
          <cell r="I47">
            <v>210</v>
          </cell>
          <cell r="J47">
            <v>210</v>
          </cell>
          <cell r="K47">
            <v>218</v>
          </cell>
          <cell r="L47">
            <v>220</v>
          </cell>
          <cell r="M47">
            <v>206</v>
          </cell>
          <cell r="N47">
            <v>186</v>
          </cell>
          <cell r="O47">
            <v>187</v>
          </cell>
          <cell r="P47">
            <v>1017</v>
          </cell>
          <cell r="Q47">
            <v>7</v>
          </cell>
          <cell r="R47">
            <v>7</v>
          </cell>
          <cell r="S47">
            <v>7</v>
          </cell>
          <cell r="T47">
            <v>6</v>
          </cell>
          <cell r="U47">
            <v>6</v>
          </cell>
          <cell r="V47">
            <v>210</v>
          </cell>
          <cell r="W47">
            <v>210</v>
          </cell>
          <cell r="X47">
            <v>210</v>
          </cell>
          <cell r="Y47">
            <v>180</v>
          </cell>
          <cell r="Z47">
            <v>180</v>
          </cell>
          <cell r="AA47">
            <v>990</v>
          </cell>
        </row>
        <row r="48">
          <cell r="A48">
            <v>4004</v>
          </cell>
          <cell r="B48" t="str">
            <v>Meopham School</v>
          </cell>
          <cell r="C48" t="str">
            <v>Gravesham</v>
          </cell>
          <cell r="D48" t="str">
            <v>886NS10</v>
          </cell>
          <cell r="E48" t="str">
            <v>NS - Gravesham and Longfield</v>
          </cell>
          <cell r="F48" t="str">
            <v>High</v>
          </cell>
          <cell r="G48" t="str">
            <v>Academy</v>
          </cell>
          <cell r="H48">
            <v>200</v>
          </cell>
          <cell r="I48">
            <v>200</v>
          </cell>
          <cell r="J48">
            <v>200</v>
          </cell>
          <cell r="K48">
            <v>201</v>
          </cell>
          <cell r="L48">
            <v>198</v>
          </cell>
          <cell r="M48">
            <v>167</v>
          </cell>
          <cell r="N48">
            <v>168</v>
          </cell>
          <cell r="O48">
            <v>168</v>
          </cell>
          <cell r="P48">
            <v>902</v>
          </cell>
          <cell r="Q48">
            <v>7</v>
          </cell>
          <cell r="R48">
            <v>7</v>
          </cell>
          <cell r="S48">
            <v>6</v>
          </cell>
          <cell r="T48">
            <v>6</v>
          </cell>
          <cell r="U48">
            <v>6</v>
          </cell>
          <cell r="V48">
            <v>200</v>
          </cell>
          <cell r="W48">
            <v>200</v>
          </cell>
          <cell r="X48">
            <v>170</v>
          </cell>
          <cell r="Y48">
            <v>170</v>
          </cell>
          <cell r="Z48">
            <v>170</v>
          </cell>
          <cell r="AA48">
            <v>910</v>
          </cell>
        </row>
        <row r="49">
          <cell r="A49">
            <v>4040</v>
          </cell>
          <cell r="B49" t="str">
            <v>Northfleet School for Girls</v>
          </cell>
          <cell r="C49" t="str">
            <v>Gravesham</v>
          </cell>
          <cell r="D49" t="str">
            <v>886NS10</v>
          </cell>
          <cell r="E49" t="str">
            <v>NS - Gravesham and Longfield</v>
          </cell>
          <cell r="F49" t="str">
            <v>High</v>
          </cell>
          <cell r="G49" t="str">
            <v>Foundation</v>
          </cell>
          <cell r="H49">
            <v>210</v>
          </cell>
          <cell r="I49">
            <v>210</v>
          </cell>
          <cell r="J49">
            <v>210</v>
          </cell>
          <cell r="K49">
            <v>196</v>
          </cell>
          <cell r="L49">
            <v>204</v>
          </cell>
          <cell r="M49">
            <v>207</v>
          </cell>
          <cell r="N49">
            <v>207</v>
          </cell>
          <cell r="O49">
            <v>193</v>
          </cell>
          <cell r="P49">
            <v>1007</v>
          </cell>
          <cell r="Q49">
            <v>7</v>
          </cell>
          <cell r="R49">
            <v>7</v>
          </cell>
          <cell r="S49">
            <v>7</v>
          </cell>
          <cell r="T49">
            <v>7</v>
          </cell>
          <cell r="U49">
            <v>7</v>
          </cell>
          <cell r="V49">
            <v>210</v>
          </cell>
          <cell r="W49">
            <v>210</v>
          </cell>
          <cell r="X49">
            <v>210</v>
          </cell>
          <cell r="Y49">
            <v>210</v>
          </cell>
          <cell r="Z49">
            <v>210</v>
          </cell>
          <cell r="AA49">
            <v>1050</v>
          </cell>
        </row>
        <row r="50">
          <cell r="A50">
            <v>5456</v>
          </cell>
          <cell r="B50" t="str">
            <v>Northfleet Technology College</v>
          </cell>
          <cell r="C50" t="str">
            <v>Gravesham</v>
          </cell>
          <cell r="D50" t="str">
            <v>886NS10</v>
          </cell>
          <cell r="E50" t="str">
            <v>NS - Gravesham and Longfield</v>
          </cell>
          <cell r="F50" t="str">
            <v>High</v>
          </cell>
          <cell r="G50" t="str">
            <v>Foundation</v>
          </cell>
          <cell r="H50">
            <v>164</v>
          </cell>
          <cell r="I50">
            <v>164</v>
          </cell>
          <cell r="J50">
            <v>164</v>
          </cell>
          <cell r="K50">
            <v>131</v>
          </cell>
          <cell r="L50">
            <v>155</v>
          </cell>
          <cell r="M50">
            <v>146</v>
          </cell>
          <cell r="N50">
            <v>162</v>
          </cell>
          <cell r="O50">
            <v>160</v>
          </cell>
          <cell r="P50">
            <v>754</v>
          </cell>
          <cell r="Q50">
            <v>6</v>
          </cell>
          <cell r="R50">
            <v>6</v>
          </cell>
          <cell r="S50">
            <v>6</v>
          </cell>
          <cell r="T50">
            <v>6</v>
          </cell>
          <cell r="U50">
            <v>6</v>
          </cell>
          <cell r="V50">
            <v>164</v>
          </cell>
          <cell r="W50">
            <v>164</v>
          </cell>
          <cell r="X50">
            <v>164</v>
          </cell>
          <cell r="Y50">
            <v>164</v>
          </cell>
          <cell r="Z50">
            <v>164</v>
          </cell>
          <cell r="AA50">
            <v>820</v>
          </cell>
        </row>
        <row r="51">
          <cell r="A51">
            <v>5404</v>
          </cell>
          <cell r="B51" t="str">
            <v>St. George's CE School</v>
          </cell>
          <cell r="C51" t="str">
            <v>Gravesham</v>
          </cell>
          <cell r="D51" t="str">
            <v>886NS10</v>
          </cell>
          <cell r="E51" t="str">
            <v>NS - Gravesham and Longfield</v>
          </cell>
          <cell r="F51" t="str">
            <v>Wide ability</v>
          </cell>
          <cell r="G51" t="str">
            <v>Academy</v>
          </cell>
          <cell r="H51">
            <v>210</v>
          </cell>
          <cell r="I51">
            <v>210</v>
          </cell>
          <cell r="J51">
            <v>210</v>
          </cell>
          <cell r="K51">
            <v>207</v>
          </cell>
          <cell r="L51">
            <v>207</v>
          </cell>
          <cell r="M51">
            <v>213</v>
          </cell>
          <cell r="N51">
            <v>176</v>
          </cell>
          <cell r="O51">
            <v>208</v>
          </cell>
          <cell r="P51">
            <v>1011</v>
          </cell>
          <cell r="Q51">
            <v>7</v>
          </cell>
          <cell r="R51">
            <v>7</v>
          </cell>
          <cell r="S51">
            <v>7</v>
          </cell>
          <cell r="T51">
            <v>6</v>
          </cell>
          <cell r="U51">
            <v>7</v>
          </cell>
          <cell r="V51">
            <v>210</v>
          </cell>
          <cell r="W51">
            <v>210</v>
          </cell>
          <cell r="X51">
            <v>210</v>
          </cell>
          <cell r="Y51">
            <v>180</v>
          </cell>
          <cell r="Z51">
            <v>210</v>
          </cell>
          <cell r="AA51">
            <v>1020</v>
          </cell>
        </row>
        <row r="52">
          <cell r="A52">
            <v>5461</v>
          </cell>
          <cell r="B52" t="str">
            <v>St. John's Catholic Comprehensive School</v>
          </cell>
          <cell r="C52" t="str">
            <v>Gravesham</v>
          </cell>
          <cell r="D52" t="str">
            <v>886NS10</v>
          </cell>
          <cell r="E52" t="str">
            <v>NS - Gravesham and Longfield</v>
          </cell>
          <cell r="F52" t="str">
            <v>Wide ability</v>
          </cell>
          <cell r="G52" t="str">
            <v>Voluntary Aided</v>
          </cell>
          <cell r="H52">
            <v>180</v>
          </cell>
          <cell r="I52">
            <v>180</v>
          </cell>
          <cell r="J52">
            <v>196</v>
          </cell>
          <cell r="K52">
            <v>198</v>
          </cell>
          <cell r="L52">
            <v>195</v>
          </cell>
          <cell r="M52">
            <v>196</v>
          </cell>
          <cell r="N52">
            <v>196</v>
          </cell>
          <cell r="O52">
            <v>184</v>
          </cell>
          <cell r="P52">
            <v>969</v>
          </cell>
          <cell r="Q52">
            <v>7</v>
          </cell>
          <cell r="R52">
            <v>6</v>
          </cell>
          <cell r="S52">
            <v>6</v>
          </cell>
          <cell r="T52">
            <v>6</v>
          </cell>
          <cell r="U52">
            <v>6</v>
          </cell>
          <cell r="V52">
            <v>196</v>
          </cell>
          <cell r="W52">
            <v>180</v>
          </cell>
          <cell r="X52">
            <v>180</v>
          </cell>
          <cell r="Y52">
            <v>180</v>
          </cell>
          <cell r="Z52">
            <v>180</v>
          </cell>
          <cell r="AA52">
            <v>916</v>
          </cell>
        </row>
        <row r="53">
          <cell r="A53">
            <v>5407</v>
          </cell>
          <cell r="B53" t="str">
            <v>Thamesview School</v>
          </cell>
          <cell r="C53" t="str">
            <v>Gravesham</v>
          </cell>
          <cell r="D53" t="str">
            <v>886NS10</v>
          </cell>
          <cell r="E53" t="str">
            <v>NS - Gravesham and Longfield</v>
          </cell>
          <cell r="F53" t="str">
            <v>High</v>
          </cell>
          <cell r="G53" t="str">
            <v>Foundation</v>
          </cell>
          <cell r="H53">
            <v>180</v>
          </cell>
          <cell r="I53">
            <v>180</v>
          </cell>
          <cell r="J53">
            <v>180</v>
          </cell>
          <cell r="K53">
            <v>177</v>
          </cell>
          <cell r="L53">
            <v>181</v>
          </cell>
          <cell r="M53">
            <v>157</v>
          </cell>
          <cell r="N53">
            <v>184</v>
          </cell>
          <cell r="O53">
            <v>172</v>
          </cell>
          <cell r="P53">
            <v>871</v>
          </cell>
          <cell r="Q53">
            <v>6</v>
          </cell>
          <cell r="R53">
            <v>6</v>
          </cell>
          <cell r="S53">
            <v>6</v>
          </cell>
          <cell r="T53">
            <v>6</v>
          </cell>
          <cell r="U53">
            <v>6</v>
          </cell>
          <cell r="V53">
            <v>180</v>
          </cell>
          <cell r="W53">
            <v>180</v>
          </cell>
          <cell r="X53">
            <v>180</v>
          </cell>
          <cell r="Y53">
            <v>180</v>
          </cell>
          <cell r="Z53">
            <v>180</v>
          </cell>
          <cell r="AA53">
            <v>900</v>
          </cell>
        </row>
        <row r="54">
          <cell r="A54">
            <v>6913</v>
          </cell>
          <cell r="B54" t="str">
            <v>Cornwallis Academy</v>
          </cell>
          <cell r="C54" t="str">
            <v>Maidstone</v>
          </cell>
          <cell r="D54" t="str">
            <v>886NS11</v>
          </cell>
          <cell r="E54" t="str">
            <v>NS - Maidstone District</v>
          </cell>
          <cell r="F54" t="str">
            <v>High</v>
          </cell>
          <cell r="G54" t="str">
            <v>Academy</v>
          </cell>
          <cell r="H54">
            <v>210</v>
          </cell>
          <cell r="I54">
            <v>210</v>
          </cell>
          <cell r="J54">
            <v>210</v>
          </cell>
          <cell r="K54">
            <v>215</v>
          </cell>
          <cell r="L54">
            <v>162</v>
          </cell>
          <cell r="M54">
            <v>183</v>
          </cell>
          <cell r="N54">
            <v>228</v>
          </cell>
          <cell r="O54">
            <v>220</v>
          </cell>
          <cell r="P54">
            <v>1008</v>
          </cell>
          <cell r="Q54">
            <v>7</v>
          </cell>
          <cell r="R54">
            <v>7</v>
          </cell>
          <cell r="S54">
            <v>7</v>
          </cell>
          <cell r="T54">
            <v>8</v>
          </cell>
          <cell r="U54">
            <v>8</v>
          </cell>
          <cell r="V54">
            <v>210</v>
          </cell>
          <cell r="W54">
            <v>210</v>
          </cell>
          <cell r="X54">
            <v>210</v>
          </cell>
          <cell r="Y54">
            <v>255</v>
          </cell>
          <cell r="Z54">
            <v>255</v>
          </cell>
          <cell r="AA54">
            <v>1140</v>
          </cell>
        </row>
        <row r="55">
          <cell r="A55">
            <v>4058</v>
          </cell>
          <cell r="B55" t="str">
            <v>Invicta Grammar School</v>
          </cell>
          <cell r="C55" t="str">
            <v>Maidstone</v>
          </cell>
          <cell r="D55" t="str">
            <v>886SG09</v>
          </cell>
          <cell r="E55" t="str">
            <v>SG - Maidstone and Malling</v>
          </cell>
          <cell r="F55" t="str">
            <v>Grammar</v>
          </cell>
          <cell r="G55" t="str">
            <v>Academy</v>
          </cell>
          <cell r="H55">
            <v>240</v>
          </cell>
          <cell r="I55">
            <v>240</v>
          </cell>
          <cell r="J55">
            <v>240</v>
          </cell>
          <cell r="K55">
            <v>256</v>
          </cell>
          <cell r="L55">
            <v>249</v>
          </cell>
          <cell r="M55">
            <v>256</v>
          </cell>
          <cell r="N55">
            <v>252</v>
          </cell>
          <cell r="O55">
            <v>244</v>
          </cell>
          <cell r="P55">
            <v>1257</v>
          </cell>
          <cell r="Q55">
            <v>8</v>
          </cell>
          <cell r="R55">
            <v>8</v>
          </cell>
          <cell r="S55">
            <v>8</v>
          </cell>
          <cell r="T55">
            <v>8</v>
          </cell>
          <cell r="U55">
            <v>8</v>
          </cell>
          <cell r="V55">
            <v>240</v>
          </cell>
          <cell r="W55">
            <v>240</v>
          </cell>
          <cell r="X55">
            <v>240</v>
          </cell>
          <cell r="Y55">
            <v>240</v>
          </cell>
          <cell r="Z55">
            <v>240</v>
          </cell>
          <cell r="AA55">
            <v>1200</v>
          </cell>
        </row>
        <row r="56">
          <cell r="A56">
            <v>4015</v>
          </cell>
          <cell r="B56" t="str">
            <v>Lenham School</v>
          </cell>
          <cell r="C56" t="str">
            <v>Maidstone</v>
          </cell>
          <cell r="D56" t="str">
            <v>886NS11</v>
          </cell>
          <cell r="E56" t="str">
            <v>NS - Maidstone District</v>
          </cell>
          <cell r="F56" t="str">
            <v>High</v>
          </cell>
          <cell r="G56" t="str">
            <v>Academy</v>
          </cell>
          <cell r="H56">
            <v>150</v>
          </cell>
          <cell r="I56">
            <v>150</v>
          </cell>
          <cell r="J56">
            <v>160</v>
          </cell>
          <cell r="K56">
            <v>158</v>
          </cell>
          <cell r="L56">
            <v>157</v>
          </cell>
          <cell r="M56">
            <v>140</v>
          </cell>
          <cell r="N56">
            <v>148</v>
          </cell>
          <cell r="O56">
            <v>145</v>
          </cell>
          <cell r="P56">
            <v>748</v>
          </cell>
          <cell r="Q56">
            <v>5</v>
          </cell>
          <cell r="R56">
            <v>5</v>
          </cell>
          <cell r="S56">
            <v>5</v>
          </cell>
          <cell r="T56">
            <v>5</v>
          </cell>
          <cell r="U56">
            <v>5</v>
          </cell>
          <cell r="V56">
            <v>150</v>
          </cell>
          <cell r="W56">
            <v>150</v>
          </cell>
          <cell r="X56">
            <v>150</v>
          </cell>
          <cell r="Y56">
            <v>150</v>
          </cell>
          <cell r="Z56">
            <v>150</v>
          </cell>
          <cell r="AA56">
            <v>750</v>
          </cell>
        </row>
        <row r="57">
          <cell r="A57">
            <v>4522</v>
          </cell>
          <cell r="B57" t="str">
            <v>Maidstone Grammar School</v>
          </cell>
          <cell r="C57" t="str">
            <v>Maidstone</v>
          </cell>
          <cell r="D57" t="str">
            <v>886SG09</v>
          </cell>
          <cell r="E57" t="str">
            <v>SG - Maidstone and Malling</v>
          </cell>
          <cell r="F57" t="str">
            <v>Grammar</v>
          </cell>
          <cell r="G57" t="str">
            <v>Foundation</v>
          </cell>
          <cell r="H57">
            <v>205</v>
          </cell>
          <cell r="I57">
            <v>205</v>
          </cell>
          <cell r="J57">
            <v>205</v>
          </cell>
          <cell r="K57">
            <v>215</v>
          </cell>
          <cell r="L57">
            <v>198</v>
          </cell>
          <cell r="M57">
            <v>212</v>
          </cell>
          <cell r="N57">
            <v>216</v>
          </cell>
          <cell r="O57">
            <v>209</v>
          </cell>
          <cell r="P57">
            <v>1050</v>
          </cell>
          <cell r="Q57">
            <v>7</v>
          </cell>
          <cell r="R57">
            <v>7</v>
          </cell>
          <cell r="S57">
            <v>7</v>
          </cell>
          <cell r="T57">
            <v>7</v>
          </cell>
          <cell r="U57">
            <v>7</v>
          </cell>
          <cell r="V57">
            <v>205</v>
          </cell>
          <cell r="W57">
            <v>205</v>
          </cell>
          <cell r="X57">
            <v>205</v>
          </cell>
          <cell r="Y57">
            <v>205</v>
          </cell>
          <cell r="Z57">
            <v>205</v>
          </cell>
          <cell r="AA57">
            <v>1025</v>
          </cell>
        </row>
        <row r="58">
          <cell r="A58">
            <v>4523</v>
          </cell>
          <cell r="B58" t="str">
            <v>Maidstone Grammar School for Girls</v>
          </cell>
          <cell r="C58" t="str">
            <v>Maidstone</v>
          </cell>
          <cell r="D58" t="str">
            <v>886SG09</v>
          </cell>
          <cell r="E58" t="str">
            <v>SG - Maidstone and Malling</v>
          </cell>
          <cell r="F58" t="str">
            <v>Grammar</v>
          </cell>
          <cell r="G58" t="str">
            <v>Foundation</v>
          </cell>
          <cell r="H58">
            <v>180</v>
          </cell>
          <cell r="I58">
            <v>180</v>
          </cell>
          <cell r="J58">
            <v>180</v>
          </cell>
          <cell r="K58">
            <v>150</v>
          </cell>
          <cell r="L58">
            <v>176</v>
          </cell>
          <cell r="M58">
            <v>169</v>
          </cell>
          <cell r="N58">
            <v>182</v>
          </cell>
          <cell r="O58">
            <v>185</v>
          </cell>
          <cell r="P58">
            <v>862</v>
          </cell>
          <cell r="Q58">
            <v>6</v>
          </cell>
          <cell r="R58">
            <v>6</v>
          </cell>
          <cell r="S58">
            <v>6</v>
          </cell>
          <cell r="T58">
            <v>6</v>
          </cell>
          <cell r="U58">
            <v>6</v>
          </cell>
          <cell r="V58">
            <v>180</v>
          </cell>
          <cell r="W58">
            <v>180</v>
          </cell>
          <cell r="X58">
            <v>180</v>
          </cell>
          <cell r="Y58">
            <v>180</v>
          </cell>
          <cell r="Z58">
            <v>180</v>
          </cell>
          <cell r="AA58">
            <v>900</v>
          </cell>
        </row>
        <row r="59">
          <cell r="A59">
            <v>5401</v>
          </cell>
          <cell r="B59" t="str">
            <v>Maplesden Noakes School</v>
          </cell>
          <cell r="C59" t="str">
            <v>Maidstone</v>
          </cell>
          <cell r="D59" t="str">
            <v>886NS11</v>
          </cell>
          <cell r="E59" t="str">
            <v>NS - Maidstone District</v>
          </cell>
          <cell r="F59" t="str">
            <v>High</v>
          </cell>
          <cell r="G59" t="str">
            <v>Academy</v>
          </cell>
          <cell r="H59">
            <v>240</v>
          </cell>
          <cell r="I59">
            <v>240</v>
          </cell>
          <cell r="J59">
            <v>240</v>
          </cell>
          <cell r="K59">
            <v>238</v>
          </cell>
          <cell r="L59">
            <v>237</v>
          </cell>
          <cell r="M59">
            <v>203</v>
          </cell>
          <cell r="N59">
            <v>203</v>
          </cell>
          <cell r="O59">
            <v>208</v>
          </cell>
          <cell r="P59">
            <v>1089</v>
          </cell>
          <cell r="Q59">
            <v>8</v>
          </cell>
          <cell r="R59">
            <v>8</v>
          </cell>
          <cell r="S59">
            <v>7</v>
          </cell>
          <cell r="T59">
            <v>7</v>
          </cell>
          <cell r="U59">
            <v>7</v>
          </cell>
          <cell r="V59">
            <v>240</v>
          </cell>
          <cell r="W59">
            <v>240</v>
          </cell>
          <cell r="X59">
            <v>210</v>
          </cell>
          <cell r="Y59">
            <v>210</v>
          </cell>
          <cell r="Z59">
            <v>210</v>
          </cell>
          <cell r="AA59">
            <v>1110</v>
          </cell>
        </row>
        <row r="60">
          <cell r="A60">
            <v>6912</v>
          </cell>
          <cell r="B60" t="str">
            <v>New Line Learning Academy</v>
          </cell>
          <cell r="C60" t="str">
            <v>Maidstone</v>
          </cell>
          <cell r="D60" t="str">
            <v>886NS11</v>
          </cell>
          <cell r="E60" t="str">
            <v>NS - Maidstone District</v>
          </cell>
          <cell r="F60" t="str">
            <v>High</v>
          </cell>
          <cell r="G60" t="str">
            <v>Academy</v>
          </cell>
          <cell r="H60">
            <v>180</v>
          </cell>
          <cell r="I60">
            <v>180</v>
          </cell>
          <cell r="J60">
            <v>180</v>
          </cell>
          <cell r="K60">
            <v>163</v>
          </cell>
          <cell r="L60">
            <v>147</v>
          </cell>
          <cell r="M60">
            <v>123</v>
          </cell>
          <cell r="N60">
            <v>154</v>
          </cell>
          <cell r="O60">
            <v>146</v>
          </cell>
          <cell r="P60">
            <v>733</v>
          </cell>
          <cell r="Q60">
            <v>6</v>
          </cell>
          <cell r="R60">
            <v>6</v>
          </cell>
          <cell r="S60">
            <v>6</v>
          </cell>
          <cell r="T60">
            <v>6</v>
          </cell>
          <cell r="U60">
            <v>6</v>
          </cell>
          <cell r="V60">
            <v>180</v>
          </cell>
          <cell r="W60">
            <v>180</v>
          </cell>
          <cell r="X60">
            <v>180</v>
          </cell>
          <cell r="Y60">
            <v>180</v>
          </cell>
          <cell r="Z60">
            <v>180</v>
          </cell>
          <cell r="AA60">
            <v>900</v>
          </cell>
        </row>
        <row r="61">
          <cell r="A61">
            <v>5422</v>
          </cell>
          <cell r="B61" t="str">
            <v>Oakwood Park Grammar School</v>
          </cell>
          <cell r="C61" t="str">
            <v>Maidstone</v>
          </cell>
          <cell r="D61" t="str">
            <v>886SG09</v>
          </cell>
          <cell r="E61" t="str">
            <v>SG - Maidstone and Malling</v>
          </cell>
          <cell r="F61" t="str">
            <v>Grammar</v>
          </cell>
          <cell r="G61" t="str">
            <v>Academy</v>
          </cell>
          <cell r="H61">
            <v>160</v>
          </cell>
          <cell r="I61">
            <v>160</v>
          </cell>
          <cell r="J61">
            <v>160</v>
          </cell>
          <cell r="K61">
            <v>155</v>
          </cell>
          <cell r="L61">
            <v>160</v>
          </cell>
          <cell r="M61">
            <v>160</v>
          </cell>
          <cell r="N61">
            <v>157</v>
          </cell>
          <cell r="O61">
            <v>153</v>
          </cell>
          <cell r="P61">
            <v>785</v>
          </cell>
          <cell r="Q61">
            <v>5</v>
          </cell>
          <cell r="R61">
            <v>5</v>
          </cell>
          <cell r="S61">
            <v>5</v>
          </cell>
          <cell r="T61">
            <v>5</v>
          </cell>
          <cell r="U61">
            <v>5</v>
          </cell>
          <cell r="V61">
            <v>160</v>
          </cell>
          <cell r="W61">
            <v>160</v>
          </cell>
          <cell r="X61">
            <v>160</v>
          </cell>
          <cell r="Y61">
            <v>160</v>
          </cell>
          <cell r="Z61">
            <v>160</v>
          </cell>
          <cell r="AA61">
            <v>800</v>
          </cell>
        </row>
        <row r="62">
          <cell r="A62">
            <v>4019</v>
          </cell>
          <cell r="B62" t="str">
            <v>School of Science and Technology Maidstone</v>
          </cell>
          <cell r="C62" t="str">
            <v>Maidstone</v>
          </cell>
          <cell r="D62" t="str">
            <v>886NS11</v>
          </cell>
          <cell r="E62" t="str">
            <v>NS - Maidstone District</v>
          </cell>
          <cell r="F62" t="str">
            <v>Free</v>
          </cell>
          <cell r="G62" t="str">
            <v>Free</v>
          </cell>
          <cell r="H62">
            <v>180</v>
          </cell>
          <cell r="I62">
            <v>180</v>
          </cell>
          <cell r="J62">
            <v>192</v>
          </cell>
          <cell r="K62">
            <v>191</v>
          </cell>
          <cell r="L62">
            <v>191</v>
          </cell>
          <cell r="M62">
            <v>192</v>
          </cell>
          <cell r="N62">
            <v>0</v>
          </cell>
          <cell r="O62">
            <v>0</v>
          </cell>
          <cell r="P62">
            <v>574</v>
          </cell>
          <cell r="Q62">
            <v>6</v>
          </cell>
          <cell r="R62">
            <v>6</v>
          </cell>
          <cell r="S62">
            <v>6</v>
          </cell>
          <cell r="T62">
            <v>0</v>
          </cell>
          <cell r="U62">
            <v>0</v>
          </cell>
          <cell r="V62">
            <v>180</v>
          </cell>
          <cell r="W62">
            <v>180</v>
          </cell>
          <cell r="X62">
            <v>180</v>
          </cell>
          <cell r="Y62">
            <v>0</v>
          </cell>
          <cell r="Z62">
            <v>0</v>
          </cell>
          <cell r="AA62">
            <v>540</v>
          </cell>
        </row>
        <row r="63">
          <cell r="A63">
            <v>4000</v>
          </cell>
          <cell r="B63" t="str">
            <v>St. Augustine Academy</v>
          </cell>
          <cell r="C63" t="str">
            <v>Maidstone</v>
          </cell>
          <cell r="D63" t="str">
            <v>886NS11</v>
          </cell>
          <cell r="E63" t="str">
            <v>NS - Maidstone District</v>
          </cell>
          <cell r="F63" t="str">
            <v>High</v>
          </cell>
          <cell r="G63" t="str">
            <v>Academy</v>
          </cell>
          <cell r="H63">
            <v>150</v>
          </cell>
          <cell r="I63">
            <v>150</v>
          </cell>
          <cell r="J63">
            <v>160</v>
          </cell>
          <cell r="K63">
            <v>164</v>
          </cell>
          <cell r="L63">
            <v>130</v>
          </cell>
          <cell r="M63">
            <v>163</v>
          </cell>
          <cell r="N63">
            <v>156</v>
          </cell>
          <cell r="O63">
            <v>157</v>
          </cell>
          <cell r="P63">
            <v>770</v>
          </cell>
          <cell r="Q63">
            <v>5</v>
          </cell>
          <cell r="R63">
            <v>5</v>
          </cell>
          <cell r="S63">
            <v>5</v>
          </cell>
          <cell r="T63">
            <v>5</v>
          </cell>
          <cell r="U63">
            <v>5</v>
          </cell>
          <cell r="V63">
            <v>150</v>
          </cell>
          <cell r="W63">
            <v>150</v>
          </cell>
          <cell r="X63">
            <v>150</v>
          </cell>
          <cell r="Y63">
            <v>150</v>
          </cell>
          <cell r="Z63">
            <v>150</v>
          </cell>
          <cell r="AA63">
            <v>750</v>
          </cell>
        </row>
        <row r="64">
          <cell r="A64">
            <v>5432</v>
          </cell>
          <cell r="B64" t="str">
            <v>St. Simon Stock Catholic School</v>
          </cell>
          <cell r="C64" t="str">
            <v>Maidstone</v>
          </cell>
          <cell r="D64" t="str">
            <v>886NS11</v>
          </cell>
          <cell r="E64" t="str">
            <v>NS - Maidstone District</v>
          </cell>
          <cell r="F64" t="str">
            <v>Wide ability</v>
          </cell>
          <cell r="G64" t="str">
            <v>Academy</v>
          </cell>
          <cell r="H64">
            <v>180</v>
          </cell>
          <cell r="I64">
            <v>180</v>
          </cell>
          <cell r="J64">
            <v>180</v>
          </cell>
          <cell r="K64">
            <v>180</v>
          </cell>
          <cell r="L64">
            <v>179</v>
          </cell>
          <cell r="M64">
            <v>182</v>
          </cell>
          <cell r="N64">
            <v>179</v>
          </cell>
          <cell r="O64">
            <v>181</v>
          </cell>
          <cell r="P64">
            <v>901</v>
          </cell>
          <cell r="Q64">
            <v>6</v>
          </cell>
          <cell r="R64">
            <v>6</v>
          </cell>
          <cell r="S64">
            <v>6</v>
          </cell>
          <cell r="T64">
            <v>6</v>
          </cell>
          <cell r="U64">
            <v>6</v>
          </cell>
          <cell r="V64">
            <v>180</v>
          </cell>
          <cell r="W64">
            <v>180</v>
          </cell>
          <cell r="X64">
            <v>180</v>
          </cell>
          <cell r="Y64">
            <v>180</v>
          </cell>
          <cell r="Z64">
            <v>180</v>
          </cell>
          <cell r="AA64">
            <v>900</v>
          </cell>
        </row>
        <row r="65">
          <cell r="A65">
            <v>4249</v>
          </cell>
          <cell r="B65" t="str">
            <v>Valley Park School</v>
          </cell>
          <cell r="C65" t="str">
            <v>Maidstone</v>
          </cell>
          <cell r="D65" t="str">
            <v>886NS11</v>
          </cell>
          <cell r="E65" t="str">
            <v>NS - Maidstone District</v>
          </cell>
          <cell r="F65" t="str">
            <v>High</v>
          </cell>
          <cell r="G65" t="str">
            <v>Academy</v>
          </cell>
          <cell r="H65">
            <v>240</v>
          </cell>
          <cell r="I65">
            <v>240</v>
          </cell>
          <cell r="J65">
            <v>270</v>
          </cell>
          <cell r="K65">
            <v>271</v>
          </cell>
          <cell r="L65">
            <v>267</v>
          </cell>
          <cell r="M65">
            <v>268</v>
          </cell>
          <cell r="N65">
            <v>268</v>
          </cell>
          <cell r="O65">
            <v>267</v>
          </cell>
          <cell r="P65">
            <v>1341</v>
          </cell>
          <cell r="Q65">
            <v>9</v>
          </cell>
          <cell r="R65">
            <v>9</v>
          </cell>
          <cell r="S65">
            <v>9</v>
          </cell>
          <cell r="T65">
            <v>9</v>
          </cell>
          <cell r="U65">
            <v>9</v>
          </cell>
          <cell r="V65">
            <v>270</v>
          </cell>
          <cell r="W65">
            <v>270</v>
          </cell>
          <cell r="X65">
            <v>270</v>
          </cell>
          <cell r="Y65">
            <v>270</v>
          </cell>
          <cell r="Z65">
            <v>270</v>
          </cell>
          <cell r="AA65">
            <v>1350</v>
          </cell>
        </row>
        <row r="66">
          <cell r="A66">
            <v>6905</v>
          </cell>
          <cell r="B66" t="str">
            <v>Knole Academy</v>
          </cell>
          <cell r="C66" t="str">
            <v>Sevenoaks</v>
          </cell>
          <cell r="D66" t="str">
            <v>886NS14</v>
          </cell>
          <cell r="E66" t="str">
            <v>NS - Sevenoaks and Borough Green</v>
          </cell>
          <cell r="F66" t="str">
            <v>High</v>
          </cell>
          <cell r="G66" t="str">
            <v>Academy</v>
          </cell>
          <cell r="H66">
            <v>240</v>
          </cell>
          <cell r="I66">
            <v>240</v>
          </cell>
          <cell r="J66">
            <v>240</v>
          </cell>
          <cell r="K66">
            <v>250</v>
          </cell>
          <cell r="L66">
            <v>255</v>
          </cell>
          <cell r="M66">
            <v>242</v>
          </cell>
          <cell r="N66">
            <v>244</v>
          </cell>
          <cell r="O66">
            <v>232</v>
          </cell>
          <cell r="P66">
            <v>1223</v>
          </cell>
          <cell r="Q66">
            <v>8</v>
          </cell>
          <cell r="R66">
            <v>8</v>
          </cell>
          <cell r="S66">
            <v>8</v>
          </cell>
          <cell r="T66">
            <v>9</v>
          </cell>
          <cell r="U66">
            <v>8</v>
          </cell>
          <cell r="V66">
            <v>240</v>
          </cell>
          <cell r="W66">
            <v>240</v>
          </cell>
          <cell r="X66">
            <v>240</v>
          </cell>
          <cell r="Y66">
            <v>270</v>
          </cell>
          <cell r="Z66">
            <v>240</v>
          </cell>
          <cell r="AA66">
            <v>1230</v>
          </cell>
        </row>
        <row r="67">
          <cell r="A67">
            <v>4031</v>
          </cell>
          <cell r="B67" t="str">
            <v>Orchards Academy</v>
          </cell>
          <cell r="C67" t="str">
            <v>Sevenoaks</v>
          </cell>
          <cell r="D67" t="str">
            <v>886NS05</v>
          </cell>
          <cell r="E67" t="str">
            <v>NS - Dartford and Swanley</v>
          </cell>
          <cell r="F67" t="str">
            <v>Wide ability</v>
          </cell>
          <cell r="G67" t="str">
            <v>Academy</v>
          </cell>
          <cell r="H67">
            <v>120</v>
          </cell>
          <cell r="I67">
            <v>120</v>
          </cell>
          <cell r="J67">
            <v>120</v>
          </cell>
          <cell r="K67">
            <v>122</v>
          </cell>
          <cell r="L67">
            <v>128</v>
          </cell>
          <cell r="M67">
            <v>109</v>
          </cell>
          <cell r="N67">
            <v>124</v>
          </cell>
          <cell r="O67">
            <v>111</v>
          </cell>
          <cell r="P67">
            <v>594</v>
          </cell>
          <cell r="Q67">
            <v>4</v>
          </cell>
          <cell r="R67">
            <v>4</v>
          </cell>
          <cell r="S67">
            <v>4</v>
          </cell>
          <cell r="T67">
            <v>4</v>
          </cell>
          <cell r="U67">
            <v>4</v>
          </cell>
          <cell r="V67">
            <v>120</v>
          </cell>
          <cell r="W67">
            <v>120</v>
          </cell>
          <cell r="X67">
            <v>120</v>
          </cell>
          <cell r="Y67">
            <v>120</v>
          </cell>
          <cell r="Z67">
            <v>120</v>
          </cell>
          <cell r="AA67">
            <v>600</v>
          </cell>
        </row>
        <row r="68">
          <cell r="A68">
            <v>4006</v>
          </cell>
          <cell r="B68" t="str">
            <v>Trinity School</v>
          </cell>
          <cell r="C68" t="str">
            <v>Sevenoaks</v>
          </cell>
          <cell r="D68" t="str">
            <v>886NS14</v>
          </cell>
          <cell r="E68" t="str">
            <v>NS - Sevenoaks and Borough Green</v>
          </cell>
          <cell r="F68" t="str">
            <v>Free</v>
          </cell>
          <cell r="G68" t="str">
            <v>Free</v>
          </cell>
          <cell r="H68">
            <v>180</v>
          </cell>
          <cell r="I68">
            <v>180</v>
          </cell>
          <cell r="J68">
            <v>180</v>
          </cell>
          <cell r="K68">
            <v>183</v>
          </cell>
          <cell r="L68">
            <v>188</v>
          </cell>
          <cell r="M68">
            <v>184</v>
          </cell>
          <cell r="N68">
            <v>187</v>
          </cell>
          <cell r="O68">
            <v>179</v>
          </cell>
          <cell r="P68">
            <v>921</v>
          </cell>
          <cell r="Q68">
            <v>6</v>
          </cell>
          <cell r="R68">
            <v>6</v>
          </cell>
          <cell r="S68">
            <v>6</v>
          </cell>
          <cell r="T68">
            <v>6</v>
          </cell>
          <cell r="U68">
            <v>6</v>
          </cell>
          <cell r="V68">
            <v>180</v>
          </cell>
          <cell r="W68">
            <v>180</v>
          </cell>
          <cell r="X68">
            <v>180</v>
          </cell>
          <cell r="Y68">
            <v>180</v>
          </cell>
          <cell r="Z68">
            <v>180</v>
          </cell>
          <cell r="AA68">
            <v>900</v>
          </cell>
        </row>
        <row r="69">
          <cell r="A69">
            <v>4033</v>
          </cell>
          <cell r="B69" t="str">
            <v>Abbey School</v>
          </cell>
          <cell r="C69" t="str">
            <v>Swale</v>
          </cell>
          <cell r="D69" t="str">
            <v>886NS09</v>
          </cell>
          <cell r="E69" t="str">
            <v>NS - Faversham</v>
          </cell>
          <cell r="F69" t="str">
            <v>High</v>
          </cell>
          <cell r="G69" t="str">
            <v>Academy</v>
          </cell>
          <cell r="H69">
            <v>210</v>
          </cell>
          <cell r="I69">
            <v>210</v>
          </cell>
          <cell r="J69">
            <v>240</v>
          </cell>
          <cell r="K69">
            <v>176</v>
          </cell>
          <cell r="L69">
            <v>230</v>
          </cell>
          <cell r="M69">
            <v>214</v>
          </cell>
          <cell r="N69">
            <v>197</v>
          </cell>
          <cell r="O69">
            <v>205</v>
          </cell>
          <cell r="P69">
            <v>1022</v>
          </cell>
          <cell r="Q69">
            <v>7</v>
          </cell>
          <cell r="R69">
            <v>7</v>
          </cell>
          <cell r="S69">
            <v>7</v>
          </cell>
          <cell r="T69">
            <v>7</v>
          </cell>
          <cell r="U69">
            <v>7</v>
          </cell>
          <cell r="V69">
            <v>210</v>
          </cell>
          <cell r="W69">
            <v>210</v>
          </cell>
          <cell r="X69">
            <v>210</v>
          </cell>
          <cell r="Y69">
            <v>210</v>
          </cell>
          <cell r="Z69">
            <v>210</v>
          </cell>
          <cell r="AA69">
            <v>1050</v>
          </cell>
        </row>
        <row r="70">
          <cell r="A70">
            <v>4527</v>
          </cell>
          <cell r="B70" t="str">
            <v>Borden Grammar School</v>
          </cell>
          <cell r="C70" t="str">
            <v>Swale</v>
          </cell>
          <cell r="D70" t="str">
            <v>886SG07</v>
          </cell>
          <cell r="E70" t="str">
            <v>SG - Sittingbourne and Sheppey</v>
          </cell>
          <cell r="F70" t="str">
            <v>Grammar</v>
          </cell>
          <cell r="G70" t="str">
            <v>Academy</v>
          </cell>
          <cell r="H70">
            <v>150</v>
          </cell>
          <cell r="I70">
            <v>150</v>
          </cell>
          <cell r="J70">
            <v>150</v>
          </cell>
          <cell r="K70">
            <v>143</v>
          </cell>
          <cell r="L70">
            <v>144</v>
          </cell>
          <cell r="M70">
            <v>126</v>
          </cell>
          <cell r="N70">
            <v>125</v>
          </cell>
          <cell r="O70">
            <v>126</v>
          </cell>
          <cell r="P70">
            <v>664</v>
          </cell>
          <cell r="Q70">
            <v>5</v>
          </cell>
          <cell r="R70">
            <v>5</v>
          </cell>
          <cell r="S70">
            <v>4</v>
          </cell>
          <cell r="T70">
            <v>4</v>
          </cell>
          <cell r="U70">
            <v>4</v>
          </cell>
          <cell r="V70">
            <v>150</v>
          </cell>
          <cell r="W70">
            <v>150</v>
          </cell>
          <cell r="X70">
            <v>120</v>
          </cell>
          <cell r="Y70">
            <v>120</v>
          </cell>
          <cell r="Z70">
            <v>120</v>
          </cell>
          <cell r="AA70">
            <v>660</v>
          </cell>
        </row>
        <row r="71">
          <cell r="A71">
            <v>5414</v>
          </cell>
          <cell r="B71" t="str">
            <v>Fulston Manor School</v>
          </cell>
          <cell r="C71" t="str">
            <v>Swale</v>
          </cell>
          <cell r="D71" t="str">
            <v>886NS16</v>
          </cell>
          <cell r="E71" t="str">
            <v>NS - Sittingbourne</v>
          </cell>
          <cell r="F71" t="str">
            <v>High</v>
          </cell>
          <cell r="G71" t="str">
            <v>Academy</v>
          </cell>
          <cell r="H71">
            <v>210</v>
          </cell>
          <cell r="I71">
            <v>210</v>
          </cell>
          <cell r="J71">
            <v>225</v>
          </cell>
          <cell r="K71">
            <v>224</v>
          </cell>
          <cell r="L71">
            <v>208</v>
          </cell>
          <cell r="M71">
            <v>208</v>
          </cell>
          <cell r="N71">
            <v>210</v>
          </cell>
          <cell r="O71">
            <v>210</v>
          </cell>
          <cell r="P71">
            <v>1060</v>
          </cell>
          <cell r="Q71">
            <v>7</v>
          </cell>
          <cell r="R71">
            <v>7</v>
          </cell>
          <cell r="S71">
            <v>7</v>
          </cell>
          <cell r="T71">
            <v>7</v>
          </cell>
          <cell r="U71">
            <v>7</v>
          </cell>
          <cell r="V71">
            <v>210</v>
          </cell>
          <cell r="W71">
            <v>210</v>
          </cell>
          <cell r="X71">
            <v>210</v>
          </cell>
          <cell r="Y71">
            <v>210</v>
          </cell>
          <cell r="Z71">
            <v>210</v>
          </cell>
          <cell r="AA71">
            <v>1050</v>
          </cell>
        </row>
        <row r="72">
          <cell r="A72">
            <v>4080</v>
          </cell>
          <cell r="B72" t="str">
            <v>Highsted Grammar School</v>
          </cell>
          <cell r="C72" t="str">
            <v>Swale</v>
          </cell>
          <cell r="D72" t="str">
            <v>886SG07</v>
          </cell>
          <cell r="E72" t="str">
            <v>SG - Sittingbourne and Sheppey</v>
          </cell>
          <cell r="F72" t="str">
            <v>Grammar</v>
          </cell>
          <cell r="G72" t="str">
            <v>Academy</v>
          </cell>
          <cell r="H72">
            <v>120</v>
          </cell>
          <cell r="I72">
            <v>120</v>
          </cell>
          <cell r="J72">
            <v>150</v>
          </cell>
          <cell r="K72">
            <v>127</v>
          </cell>
          <cell r="L72">
            <v>151</v>
          </cell>
          <cell r="M72">
            <v>147</v>
          </cell>
          <cell r="N72">
            <v>152</v>
          </cell>
          <cell r="O72">
            <v>143</v>
          </cell>
          <cell r="P72">
            <v>720</v>
          </cell>
          <cell r="Q72">
            <v>5</v>
          </cell>
          <cell r="R72">
            <v>5</v>
          </cell>
          <cell r="S72">
            <v>5</v>
          </cell>
          <cell r="T72">
            <v>5</v>
          </cell>
          <cell r="U72">
            <v>5</v>
          </cell>
          <cell r="V72">
            <v>150</v>
          </cell>
          <cell r="W72">
            <v>150</v>
          </cell>
          <cell r="X72">
            <v>150</v>
          </cell>
          <cell r="Y72">
            <v>150</v>
          </cell>
          <cell r="Z72">
            <v>150</v>
          </cell>
          <cell r="AA72">
            <v>750</v>
          </cell>
        </row>
        <row r="73">
          <cell r="A73">
            <v>6915</v>
          </cell>
          <cell r="B73" t="str">
            <v>Oasis Academy Isle of Sheppey</v>
          </cell>
          <cell r="C73" t="str">
            <v>Swale</v>
          </cell>
          <cell r="D73" t="str">
            <v>886NS15</v>
          </cell>
          <cell r="E73" t="str">
            <v>NS - Isle of Sheppey</v>
          </cell>
          <cell r="F73" t="str">
            <v>Wide ability</v>
          </cell>
          <cell r="G73" t="str">
            <v>Academy</v>
          </cell>
          <cell r="H73">
            <v>390</v>
          </cell>
          <cell r="I73">
            <v>390</v>
          </cell>
          <cell r="J73">
            <v>390</v>
          </cell>
          <cell r="K73">
            <v>260</v>
          </cell>
          <cell r="L73">
            <v>322</v>
          </cell>
          <cell r="M73">
            <v>284</v>
          </cell>
          <cell r="N73">
            <v>240</v>
          </cell>
          <cell r="O73">
            <v>249</v>
          </cell>
          <cell r="P73">
            <v>1355</v>
          </cell>
          <cell r="Q73">
            <v>13</v>
          </cell>
          <cell r="R73">
            <v>13</v>
          </cell>
          <cell r="S73">
            <v>13</v>
          </cell>
          <cell r="T73">
            <v>13</v>
          </cell>
          <cell r="U73">
            <v>13</v>
          </cell>
          <cell r="V73">
            <v>390</v>
          </cell>
          <cell r="W73">
            <v>390</v>
          </cell>
          <cell r="X73">
            <v>390</v>
          </cell>
          <cell r="Y73">
            <v>390</v>
          </cell>
          <cell r="Z73">
            <v>390</v>
          </cell>
          <cell r="AA73">
            <v>1950</v>
          </cell>
        </row>
        <row r="74">
          <cell r="A74">
            <v>5449</v>
          </cell>
          <cell r="B74" t="str">
            <v>Queen Elizabeth's Grammar School</v>
          </cell>
          <cell r="C74" t="str">
            <v>Swale</v>
          </cell>
          <cell r="D74" t="str">
            <v>886SG02</v>
          </cell>
          <cell r="E74" t="str">
            <v>SG - Canterbury and Faversham</v>
          </cell>
          <cell r="F74" t="str">
            <v>Grammar</v>
          </cell>
          <cell r="G74" t="str">
            <v>Academy</v>
          </cell>
          <cell r="H74">
            <v>150</v>
          </cell>
          <cell r="I74">
            <v>150</v>
          </cell>
          <cell r="J74">
            <v>150</v>
          </cell>
          <cell r="K74">
            <v>154</v>
          </cell>
          <cell r="L74">
            <v>154</v>
          </cell>
          <cell r="M74">
            <v>151</v>
          </cell>
          <cell r="N74">
            <v>154</v>
          </cell>
          <cell r="O74">
            <v>157</v>
          </cell>
          <cell r="P74">
            <v>770</v>
          </cell>
          <cell r="Q74">
            <v>5</v>
          </cell>
          <cell r="R74">
            <v>5</v>
          </cell>
          <cell r="S74">
            <v>5</v>
          </cell>
          <cell r="T74">
            <v>5</v>
          </cell>
          <cell r="U74">
            <v>5</v>
          </cell>
          <cell r="V74">
            <v>150</v>
          </cell>
          <cell r="W74">
            <v>150</v>
          </cell>
          <cell r="X74">
            <v>140</v>
          </cell>
          <cell r="Y74">
            <v>140</v>
          </cell>
          <cell r="Z74">
            <v>140</v>
          </cell>
          <cell r="AA74">
            <v>720</v>
          </cell>
        </row>
        <row r="75">
          <cell r="A75">
            <v>4002</v>
          </cell>
          <cell r="B75" t="str">
            <v>Sittingbourne School</v>
          </cell>
          <cell r="C75" t="str">
            <v>Swale</v>
          </cell>
          <cell r="D75" t="str">
            <v>886NS16</v>
          </cell>
          <cell r="E75" t="str">
            <v>NS - Sittingbourne</v>
          </cell>
          <cell r="F75" t="str">
            <v>High</v>
          </cell>
          <cell r="G75" t="str">
            <v>Academy</v>
          </cell>
          <cell r="H75">
            <v>270</v>
          </cell>
          <cell r="I75">
            <v>270</v>
          </cell>
          <cell r="J75">
            <v>300</v>
          </cell>
          <cell r="K75">
            <v>300</v>
          </cell>
          <cell r="L75">
            <v>302</v>
          </cell>
          <cell r="M75">
            <v>268</v>
          </cell>
          <cell r="N75">
            <v>264</v>
          </cell>
          <cell r="O75">
            <v>268</v>
          </cell>
          <cell r="P75">
            <v>1402</v>
          </cell>
          <cell r="Q75">
            <v>10</v>
          </cell>
          <cell r="R75">
            <v>10</v>
          </cell>
          <cell r="S75">
            <v>9</v>
          </cell>
          <cell r="T75">
            <v>9</v>
          </cell>
          <cell r="U75">
            <v>9</v>
          </cell>
          <cell r="V75">
            <v>300</v>
          </cell>
          <cell r="W75">
            <v>300</v>
          </cell>
          <cell r="X75">
            <v>270</v>
          </cell>
          <cell r="Y75">
            <v>270</v>
          </cell>
          <cell r="Z75">
            <v>270</v>
          </cell>
          <cell r="AA75">
            <v>1410</v>
          </cell>
        </row>
        <row r="76">
          <cell r="A76">
            <v>5434</v>
          </cell>
          <cell r="B76" t="str">
            <v>Westlands School</v>
          </cell>
          <cell r="C76" t="str">
            <v>Swale</v>
          </cell>
          <cell r="D76" t="str">
            <v>886NS16</v>
          </cell>
          <cell r="E76" t="str">
            <v>NS - Sittingbourne</v>
          </cell>
          <cell r="F76" t="str">
            <v>High</v>
          </cell>
          <cell r="G76" t="str">
            <v>Academy</v>
          </cell>
          <cell r="H76">
            <v>285</v>
          </cell>
          <cell r="I76">
            <v>285</v>
          </cell>
          <cell r="J76">
            <v>315</v>
          </cell>
          <cell r="K76">
            <v>312</v>
          </cell>
          <cell r="L76">
            <v>327</v>
          </cell>
          <cell r="M76">
            <v>327</v>
          </cell>
          <cell r="N76">
            <v>325</v>
          </cell>
          <cell r="O76">
            <v>304</v>
          </cell>
          <cell r="P76">
            <v>1595</v>
          </cell>
          <cell r="Q76">
            <v>10</v>
          </cell>
          <cell r="R76">
            <v>11</v>
          </cell>
          <cell r="S76">
            <v>11</v>
          </cell>
          <cell r="T76">
            <v>11</v>
          </cell>
          <cell r="U76">
            <v>10</v>
          </cell>
          <cell r="V76">
            <v>300</v>
          </cell>
          <cell r="W76">
            <v>330</v>
          </cell>
          <cell r="X76">
            <v>330</v>
          </cell>
          <cell r="Y76">
            <v>330</v>
          </cell>
          <cell r="Z76">
            <v>300</v>
          </cell>
          <cell r="AA76">
            <v>1590</v>
          </cell>
        </row>
        <row r="77">
          <cell r="A77">
            <v>4016</v>
          </cell>
          <cell r="B77" t="str">
            <v>Charles Dickens School</v>
          </cell>
          <cell r="C77" t="str">
            <v>Thanet</v>
          </cell>
          <cell r="D77" t="str">
            <v>886NS17</v>
          </cell>
          <cell r="E77" t="str">
            <v>NS - Thanet District</v>
          </cell>
          <cell r="F77" t="str">
            <v>High</v>
          </cell>
          <cell r="G77" t="str">
            <v>Academy</v>
          </cell>
          <cell r="H77">
            <v>232</v>
          </cell>
          <cell r="I77">
            <v>232</v>
          </cell>
          <cell r="J77">
            <v>232</v>
          </cell>
          <cell r="K77">
            <v>230</v>
          </cell>
          <cell r="L77">
            <v>229</v>
          </cell>
          <cell r="M77">
            <v>221</v>
          </cell>
          <cell r="N77">
            <v>218</v>
          </cell>
          <cell r="O77">
            <v>207</v>
          </cell>
          <cell r="P77">
            <v>1105</v>
          </cell>
          <cell r="Q77">
            <v>8</v>
          </cell>
          <cell r="R77">
            <v>8</v>
          </cell>
          <cell r="S77">
            <v>8</v>
          </cell>
          <cell r="T77">
            <v>8</v>
          </cell>
          <cell r="U77">
            <v>8</v>
          </cell>
          <cell r="V77">
            <v>232</v>
          </cell>
          <cell r="W77">
            <v>232</v>
          </cell>
          <cell r="X77">
            <v>232</v>
          </cell>
          <cell r="Y77">
            <v>232</v>
          </cell>
          <cell r="Z77">
            <v>232</v>
          </cell>
          <cell r="AA77">
            <v>1160</v>
          </cell>
        </row>
        <row r="78">
          <cell r="A78">
            <v>5462</v>
          </cell>
          <cell r="B78" t="str">
            <v>Chatham &amp; Clarendon Grammar School</v>
          </cell>
          <cell r="C78" t="str">
            <v>Thanet</v>
          </cell>
          <cell r="D78" t="str">
            <v>886SG08</v>
          </cell>
          <cell r="E78" t="str">
            <v>SG - Thanet District</v>
          </cell>
          <cell r="F78" t="str">
            <v>Grammar</v>
          </cell>
          <cell r="G78" t="str">
            <v>Academy</v>
          </cell>
          <cell r="H78">
            <v>180</v>
          </cell>
          <cell r="I78">
            <v>180</v>
          </cell>
          <cell r="J78">
            <v>180</v>
          </cell>
          <cell r="K78">
            <v>182</v>
          </cell>
          <cell r="L78">
            <v>188</v>
          </cell>
          <cell r="M78">
            <v>194</v>
          </cell>
          <cell r="N78">
            <v>207</v>
          </cell>
          <cell r="O78">
            <v>237</v>
          </cell>
          <cell r="P78">
            <v>1008</v>
          </cell>
          <cell r="Q78">
            <v>6</v>
          </cell>
          <cell r="R78">
            <v>6</v>
          </cell>
          <cell r="S78">
            <v>6</v>
          </cell>
          <cell r="T78">
            <v>7</v>
          </cell>
          <cell r="U78">
            <v>8</v>
          </cell>
          <cell r="V78">
            <v>180</v>
          </cell>
          <cell r="W78">
            <v>180</v>
          </cell>
          <cell r="X78">
            <v>180</v>
          </cell>
          <cell r="Y78">
            <v>210</v>
          </cell>
          <cell r="Z78">
            <v>240</v>
          </cell>
          <cell r="AA78">
            <v>990</v>
          </cell>
        </row>
        <row r="79">
          <cell r="A79">
            <v>5460</v>
          </cell>
          <cell r="B79" t="str">
            <v>Dane Court Grammar School</v>
          </cell>
          <cell r="C79" t="str">
            <v>Thanet</v>
          </cell>
          <cell r="D79" t="str">
            <v>886SG08</v>
          </cell>
          <cell r="E79" t="str">
            <v>SG - Thanet District</v>
          </cell>
          <cell r="F79" t="str">
            <v>Grammar</v>
          </cell>
          <cell r="G79" t="str">
            <v>Academy</v>
          </cell>
          <cell r="H79">
            <v>165</v>
          </cell>
          <cell r="I79">
            <v>165</v>
          </cell>
          <cell r="J79">
            <v>165</v>
          </cell>
          <cell r="K79">
            <v>170</v>
          </cell>
          <cell r="L79">
            <v>166</v>
          </cell>
          <cell r="M79">
            <v>200</v>
          </cell>
          <cell r="N79">
            <v>174</v>
          </cell>
          <cell r="O79">
            <v>168</v>
          </cell>
          <cell r="P79">
            <v>878</v>
          </cell>
          <cell r="Q79">
            <v>6</v>
          </cell>
          <cell r="R79">
            <v>6</v>
          </cell>
          <cell r="S79">
            <v>6</v>
          </cell>
          <cell r="T79">
            <v>6</v>
          </cell>
          <cell r="U79">
            <v>6</v>
          </cell>
          <cell r="V79">
            <v>165</v>
          </cell>
          <cell r="W79">
            <v>165</v>
          </cell>
          <cell r="X79">
            <v>165</v>
          </cell>
          <cell r="Y79">
            <v>165</v>
          </cell>
          <cell r="Z79">
            <v>165</v>
          </cell>
          <cell r="AA79">
            <v>825</v>
          </cell>
        </row>
        <row r="80">
          <cell r="A80">
            <v>4172</v>
          </cell>
          <cell r="B80" t="str">
            <v>Hartsdown Academy</v>
          </cell>
          <cell r="C80" t="str">
            <v>Thanet</v>
          </cell>
          <cell r="D80" t="str">
            <v>886NS17</v>
          </cell>
          <cell r="E80" t="str">
            <v>NS - Thanet District</v>
          </cell>
          <cell r="F80" t="str">
            <v>High</v>
          </cell>
          <cell r="G80" t="str">
            <v>Academy</v>
          </cell>
          <cell r="H80">
            <v>180</v>
          </cell>
          <cell r="I80">
            <v>180</v>
          </cell>
          <cell r="J80">
            <v>180</v>
          </cell>
          <cell r="K80">
            <v>159</v>
          </cell>
          <cell r="L80">
            <v>173</v>
          </cell>
          <cell r="M80">
            <v>164</v>
          </cell>
          <cell r="N80">
            <v>160</v>
          </cell>
          <cell r="O80">
            <v>109</v>
          </cell>
          <cell r="P80">
            <v>765</v>
          </cell>
          <cell r="Q80">
            <v>6</v>
          </cell>
          <cell r="R80">
            <v>6</v>
          </cell>
          <cell r="S80">
            <v>6</v>
          </cell>
          <cell r="T80">
            <v>6</v>
          </cell>
          <cell r="U80">
            <v>6</v>
          </cell>
          <cell r="V80">
            <v>180</v>
          </cell>
          <cell r="W80">
            <v>180</v>
          </cell>
          <cell r="X80">
            <v>180</v>
          </cell>
          <cell r="Y80">
            <v>180</v>
          </cell>
          <cell r="Z80">
            <v>180</v>
          </cell>
          <cell r="AA80">
            <v>900</v>
          </cell>
        </row>
        <row r="81">
          <cell r="A81">
            <v>4120</v>
          </cell>
          <cell r="B81" t="str">
            <v>King Ethelbert School</v>
          </cell>
          <cell r="C81" t="str">
            <v>Thanet</v>
          </cell>
          <cell r="D81" t="str">
            <v>886NS17</v>
          </cell>
          <cell r="E81" t="str">
            <v>NS - Thanet District</v>
          </cell>
          <cell r="F81" t="str">
            <v>High</v>
          </cell>
          <cell r="G81" t="str">
            <v>Academy</v>
          </cell>
          <cell r="H81">
            <v>150</v>
          </cell>
          <cell r="I81">
            <v>150</v>
          </cell>
          <cell r="J81">
            <v>158</v>
          </cell>
          <cell r="K81">
            <v>156</v>
          </cell>
          <cell r="L81">
            <v>155</v>
          </cell>
          <cell r="M81">
            <v>157</v>
          </cell>
          <cell r="N81">
            <v>146</v>
          </cell>
          <cell r="O81">
            <v>148</v>
          </cell>
          <cell r="P81">
            <v>762</v>
          </cell>
          <cell r="Q81">
            <v>5</v>
          </cell>
          <cell r="R81">
            <v>5</v>
          </cell>
          <cell r="S81">
            <v>5</v>
          </cell>
          <cell r="T81">
            <v>5</v>
          </cell>
          <cell r="U81">
            <v>5</v>
          </cell>
          <cell r="V81">
            <v>150</v>
          </cell>
          <cell r="W81">
            <v>150</v>
          </cell>
          <cell r="X81">
            <v>150</v>
          </cell>
          <cell r="Y81">
            <v>150</v>
          </cell>
          <cell r="Z81">
            <v>150</v>
          </cell>
          <cell r="AA81">
            <v>750</v>
          </cell>
        </row>
        <row r="82">
          <cell r="A82">
            <v>4030</v>
          </cell>
          <cell r="B82" t="str">
            <v>Royal Harbour Academy</v>
          </cell>
          <cell r="C82" t="str">
            <v>Thanet</v>
          </cell>
          <cell r="D82" t="str">
            <v>886NS17</v>
          </cell>
          <cell r="E82" t="str">
            <v>NS - Thanet District</v>
          </cell>
          <cell r="F82" t="str">
            <v>High</v>
          </cell>
          <cell r="G82" t="str">
            <v>Academy</v>
          </cell>
          <cell r="H82">
            <v>200</v>
          </cell>
          <cell r="I82">
            <v>200</v>
          </cell>
          <cell r="J82">
            <v>250</v>
          </cell>
          <cell r="K82">
            <v>216</v>
          </cell>
          <cell r="L82">
            <v>162</v>
          </cell>
          <cell r="M82">
            <v>189</v>
          </cell>
          <cell r="N82">
            <v>181</v>
          </cell>
          <cell r="O82">
            <v>145</v>
          </cell>
          <cell r="P82">
            <v>893</v>
          </cell>
          <cell r="Q82">
            <v>7</v>
          </cell>
          <cell r="R82">
            <v>7</v>
          </cell>
          <cell r="S82">
            <v>7</v>
          </cell>
          <cell r="T82">
            <v>7</v>
          </cell>
          <cell r="U82">
            <v>7</v>
          </cell>
          <cell r="V82">
            <v>200</v>
          </cell>
          <cell r="W82">
            <v>200</v>
          </cell>
          <cell r="X82">
            <v>200</v>
          </cell>
          <cell r="Y82">
            <v>200</v>
          </cell>
          <cell r="Z82">
            <v>200</v>
          </cell>
          <cell r="AA82">
            <v>1000</v>
          </cell>
        </row>
        <row r="83">
          <cell r="A83">
            <v>5447</v>
          </cell>
          <cell r="B83" t="str">
            <v>St. George's CE Foundation School</v>
          </cell>
          <cell r="C83" t="str">
            <v>Thanet</v>
          </cell>
          <cell r="D83" t="str">
            <v>886NS17</v>
          </cell>
          <cell r="E83" t="str">
            <v>NS - Thanet District</v>
          </cell>
          <cell r="F83" t="str">
            <v>High</v>
          </cell>
          <cell r="G83" t="str">
            <v>Foundation</v>
          </cell>
          <cell r="H83">
            <v>217</v>
          </cell>
          <cell r="I83">
            <v>217</v>
          </cell>
          <cell r="J83">
            <v>217</v>
          </cell>
          <cell r="K83">
            <v>218</v>
          </cell>
          <cell r="L83">
            <v>218</v>
          </cell>
          <cell r="M83">
            <v>215</v>
          </cell>
          <cell r="N83">
            <v>216</v>
          </cell>
          <cell r="O83">
            <v>213</v>
          </cell>
          <cell r="P83">
            <v>1080</v>
          </cell>
          <cell r="Q83">
            <v>7</v>
          </cell>
          <cell r="R83">
            <v>7</v>
          </cell>
          <cell r="S83">
            <v>7</v>
          </cell>
          <cell r="T83">
            <v>7</v>
          </cell>
          <cell r="U83">
            <v>7</v>
          </cell>
          <cell r="V83">
            <v>217</v>
          </cell>
          <cell r="W83">
            <v>217</v>
          </cell>
          <cell r="X83">
            <v>217</v>
          </cell>
          <cell r="Y83">
            <v>217</v>
          </cell>
          <cell r="Z83">
            <v>217</v>
          </cell>
          <cell r="AA83">
            <v>1085</v>
          </cell>
        </row>
        <row r="84">
          <cell r="A84">
            <v>4633</v>
          </cell>
          <cell r="B84" t="str">
            <v>Ursuline College</v>
          </cell>
          <cell r="C84" t="str">
            <v>Thanet</v>
          </cell>
          <cell r="D84" t="str">
            <v>886NS17</v>
          </cell>
          <cell r="E84" t="str">
            <v>NS - Thanet District</v>
          </cell>
          <cell r="F84" t="str">
            <v>Wide ability</v>
          </cell>
          <cell r="G84" t="str">
            <v>Academy</v>
          </cell>
          <cell r="H84">
            <v>150</v>
          </cell>
          <cell r="I84">
            <v>150</v>
          </cell>
          <cell r="J84">
            <v>185</v>
          </cell>
          <cell r="K84">
            <v>178</v>
          </cell>
          <cell r="L84">
            <v>150</v>
          </cell>
          <cell r="M84">
            <v>149</v>
          </cell>
          <cell r="N84">
            <v>176</v>
          </cell>
          <cell r="O84">
            <v>164</v>
          </cell>
          <cell r="P84">
            <v>817</v>
          </cell>
          <cell r="Q84">
            <v>6</v>
          </cell>
          <cell r="R84">
            <v>5</v>
          </cell>
          <cell r="S84">
            <v>5</v>
          </cell>
          <cell r="T84">
            <v>6</v>
          </cell>
          <cell r="U84">
            <v>6</v>
          </cell>
          <cell r="V84">
            <v>180</v>
          </cell>
          <cell r="W84">
            <v>150</v>
          </cell>
          <cell r="X84">
            <v>150</v>
          </cell>
          <cell r="Y84">
            <v>180</v>
          </cell>
          <cell r="Z84">
            <v>180</v>
          </cell>
          <cell r="AA84">
            <v>840</v>
          </cell>
        </row>
        <row r="85">
          <cell r="A85">
            <v>4029</v>
          </cell>
          <cell r="B85" t="str">
            <v>Aylesford School</v>
          </cell>
          <cell r="C85" t="str">
            <v>Tonbridge &amp; Malling</v>
          </cell>
          <cell r="D85" t="str">
            <v>886NS12</v>
          </cell>
          <cell r="E85" t="str">
            <v>NS - Malling</v>
          </cell>
          <cell r="F85" t="str">
            <v>High</v>
          </cell>
          <cell r="G85" t="str">
            <v>Academy</v>
          </cell>
          <cell r="H85">
            <v>180</v>
          </cell>
          <cell r="I85">
            <v>180</v>
          </cell>
          <cell r="J85">
            <v>180</v>
          </cell>
          <cell r="K85">
            <v>179</v>
          </cell>
          <cell r="L85">
            <v>175</v>
          </cell>
          <cell r="M85">
            <v>172</v>
          </cell>
          <cell r="N85">
            <v>153</v>
          </cell>
          <cell r="O85">
            <v>119</v>
          </cell>
          <cell r="P85">
            <v>798</v>
          </cell>
          <cell r="Q85">
            <v>6</v>
          </cell>
          <cell r="R85">
            <v>6</v>
          </cell>
          <cell r="S85">
            <v>6</v>
          </cell>
          <cell r="T85">
            <v>6</v>
          </cell>
          <cell r="U85">
            <v>6</v>
          </cell>
          <cell r="V85">
            <v>180</v>
          </cell>
          <cell r="W85">
            <v>180</v>
          </cell>
          <cell r="X85">
            <v>180</v>
          </cell>
          <cell r="Y85">
            <v>180</v>
          </cell>
          <cell r="Z85">
            <v>180</v>
          </cell>
          <cell r="AA85">
            <v>900</v>
          </cell>
        </row>
        <row r="86">
          <cell r="A86">
            <v>4009</v>
          </cell>
          <cell r="B86" t="str">
            <v>Hadlow Rural Community School</v>
          </cell>
          <cell r="C86" t="str">
            <v>Tonbridge &amp; Malling</v>
          </cell>
          <cell r="D86" t="str">
            <v>886NS18</v>
          </cell>
          <cell r="E86" t="str">
            <v>NS - Tonbridge and Tunbridge Wells</v>
          </cell>
          <cell r="F86" t="str">
            <v>Free</v>
          </cell>
          <cell r="G86" t="str">
            <v>Free</v>
          </cell>
          <cell r="H86">
            <v>75</v>
          </cell>
          <cell r="I86">
            <v>75</v>
          </cell>
          <cell r="J86">
            <v>100</v>
          </cell>
          <cell r="K86">
            <v>92</v>
          </cell>
          <cell r="L86">
            <v>75</v>
          </cell>
          <cell r="M86">
            <v>72</v>
          </cell>
          <cell r="N86">
            <v>67</v>
          </cell>
          <cell r="O86">
            <v>69</v>
          </cell>
          <cell r="P86">
            <v>375</v>
          </cell>
          <cell r="Q86">
            <v>4</v>
          </cell>
          <cell r="R86">
            <v>3</v>
          </cell>
          <cell r="S86">
            <v>3</v>
          </cell>
          <cell r="T86">
            <v>3</v>
          </cell>
          <cell r="U86">
            <v>3</v>
          </cell>
          <cell r="V86">
            <v>100</v>
          </cell>
          <cell r="W86">
            <v>75</v>
          </cell>
          <cell r="X86">
            <v>75</v>
          </cell>
          <cell r="Y86">
            <v>75</v>
          </cell>
          <cell r="Z86">
            <v>75</v>
          </cell>
          <cell r="AA86">
            <v>400</v>
          </cell>
        </row>
        <row r="87">
          <cell r="A87">
            <v>5450</v>
          </cell>
          <cell r="B87" t="str">
            <v>Hillview School for Girls</v>
          </cell>
          <cell r="C87" t="str">
            <v>Tonbridge &amp; Malling</v>
          </cell>
          <cell r="D87" t="str">
            <v>886NS18</v>
          </cell>
          <cell r="E87" t="str">
            <v>NS - Tonbridge and Tunbridge Wells</v>
          </cell>
          <cell r="F87" t="str">
            <v>High</v>
          </cell>
          <cell r="G87" t="str">
            <v>Academy</v>
          </cell>
          <cell r="H87">
            <v>208</v>
          </cell>
          <cell r="I87">
            <v>208</v>
          </cell>
          <cell r="J87">
            <v>240</v>
          </cell>
          <cell r="K87">
            <v>236</v>
          </cell>
          <cell r="L87">
            <v>223</v>
          </cell>
          <cell r="M87">
            <v>234</v>
          </cell>
          <cell r="N87">
            <v>222</v>
          </cell>
          <cell r="O87">
            <v>233</v>
          </cell>
          <cell r="P87">
            <v>1148</v>
          </cell>
          <cell r="Q87">
            <v>7</v>
          </cell>
          <cell r="R87">
            <v>7</v>
          </cell>
          <cell r="S87">
            <v>7</v>
          </cell>
          <cell r="T87">
            <v>7</v>
          </cell>
          <cell r="U87">
            <v>7</v>
          </cell>
          <cell r="V87">
            <v>208</v>
          </cell>
          <cell r="W87">
            <v>208</v>
          </cell>
          <cell r="X87">
            <v>208</v>
          </cell>
          <cell r="Y87">
            <v>208</v>
          </cell>
          <cell r="Z87">
            <v>208</v>
          </cell>
          <cell r="AA87">
            <v>1040</v>
          </cell>
        </row>
        <row r="88">
          <cell r="A88">
            <v>4027</v>
          </cell>
          <cell r="B88" t="str">
            <v>Holmesdale School</v>
          </cell>
          <cell r="C88" t="str">
            <v>Tonbridge &amp; Malling</v>
          </cell>
          <cell r="D88" t="str">
            <v>886NS12</v>
          </cell>
          <cell r="E88" t="str">
            <v>NS - Malling</v>
          </cell>
          <cell r="F88" t="str">
            <v>High</v>
          </cell>
          <cell r="G88" t="str">
            <v>Academy</v>
          </cell>
          <cell r="H88">
            <v>180</v>
          </cell>
          <cell r="I88">
            <v>180</v>
          </cell>
          <cell r="J88">
            <v>180</v>
          </cell>
          <cell r="K88">
            <v>111</v>
          </cell>
          <cell r="L88">
            <v>79</v>
          </cell>
          <cell r="M88">
            <v>85</v>
          </cell>
          <cell r="N88">
            <v>78</v>
          </cell>
          <cell r="O88">
            <v>100</v>
          </cell>
          <cell r="P88">
            <v>453</v>
          </cell>
          <cell r="Q88">
            <v>6</v>
          </cell>
          <cell r="R88">
            <v>6</v>
          </cell>
          <cell r="S88">
            <v>6</v>
          </cell>
          <cell r="T88">
            <v>6</v>
          </cell>
          <cell r="U88">
            <v>6</v>
          </cell>
          <cell r="V88">
            <v>180</v>
          </cell>
          <cell r="W88">
            <v>180</v>
          </cell>
          <cell r="X88">
            <v>180</v>
          </cell>
          <cell r="Y88">
            <v>180</v>
          </cell>
          <cell r="Z88">
            <v>180</v>
          </cell>
          <cell r="AA88">
            <v>900</v>
          </cell>
        </row>
        <row r="89">
          <cell r="A89">
            <v>4622</v>
          </cell>
          <cell r="B89" t="str">
            <v>Judd School</v>
          </cell>
          <cell r="C89" t="str">
            <v>Tonbridge &amp; Malling</v>
          </cell>
          <cell r="D89" t="str">
            <v>886SG10</v>
          </cell>
          <cell r="E89" t="str">
            <v>SG - West Kent</v>
          </cell>
          <cell r="F89" t="str">
            <v>Grammar</v>
          </cell>
          <cell r="G89" t="str">
            <v>Voluntary Aided</v>
          </cell>
          <cell r="H89">
            <v>180</v>
          </cell>
          <cell r="I89">
            <v>180</v>
          </cell>
          <cell r="J89">
            <v>180</v>
          </cell>
          <cell r="K89">
            <v>192</v>
          </cell>
          <cell r="L89">
            <v>193</v>
          </cell>
          <cell r="M89">
            <v>190</v>
          </cell>
          <cell r="N89">
            <v>191</v>
          </cell>
          <cell r="O89">
            <v>184</v>
          </cell>
          <cell r="P89">
            <v>950</v>
          </cell>
          <cell r="Q89">
            <v>6</v>
          </cell>
          <cell r="R89">
            <v>6</v>
          </cell>
          <cell r="S89">
            <v>6</v>
          </cell>
          <cell r="T89">
            <v>6</v>
          </cell>
          <cell r="U89">
            <v>6</v>
          </cell>
          <cell r="V89">
            <v>180</v>
          </cell>
          <cell r="W89">
            <v>180</v>
          </cell>
          <cell r="X89">
            <v>180</v>
          </cell>
          <cell r="Y89">
            <v>180</v>
          </cell>
          <cell r="Z89">
            <v>180</v>
          </cell>
          <cell r="AA89">
            <v>900</v>
          </cell>
        </row>
        <row r="90">
          <cell r="A90">
            <v>4036</v>
          </cell>
          <cell r="B90" t="str">
            <v>Leigh Academy Hugh Christie</v>
          </cell>
          <cell r="C90" t="str">
            <v>Tonbridge &amp; Malling</v>
          </cell>
          <cell r="D90" t="str">
            <v>886NS18</v>
          </cell>
          <cell r="E90" t="str">
            <v>NS - Tonbridge and Tunbridge Wells</v>
          </cell>
          <cell r="F90" t="str">
            <v>High</v>
          </cell>
          <cell r="G90" t="str">
            <v>Academy</v>
          </cell>
          <cell r="H90">
            <v>165</v>
          </cell>
          <cell r="I90">
            <v>165</v>
          </cell>
          <cell r="J90">
            <v>165</v>
          </cell>
          <cell r="K90">
            <v>165</v>
          </cell>
          <cell r="L90">
            <v>164</v>
          </cell>
          <cell r="M90">
            <v>155</v>
          </cell>
          <cell r="N90">
            <v>163</v>
          </cell>
          <cell r="O90">
            <v>150</v>
          </cell>
          <cell r="P90">
            <v>797</v>
          </cell>
          <cell r="Q90">
            <v>6</v>
          </cell>
          <cell r="R90">
            <v>6</v>
          </cell>
          <cell r="S90">
            <v>6</v>
          </cell>
          <cell r="T90">
            <v>6</v>
          </cell>
          <cell r="U90">
            <v>6</v>
          </cell>
          <cell r="V90">
            <v>165</v>
          </cell>
          <cell r="W90">
            <v>165</v>
          </cell>
          <cell r="X90">
            <v>165</v>
          </cell>
          <cell r="Y90">
            <v>165</v>
          </cell>
          <cell r="Z90">
            <v>165</v>
          </cell>
          <cell r="AA90">
            <v>825</v>
          </cell>
        </row>
        <row r="91">
          <cell r="A91">
            <v>5455</v>
          </cell>
          <cell r="B91" t="str">
            <v>Leigh Academy Tonbridge</v>
          </cell>
          <cell r="C91" t="str">
            <v>Tonbridge &amp; Malling</v>
          </cell>
          <cell r="D91" t="str">
            <v>886NS18</v>
          </cell>
          <cell r="E91" t="str">
            <v>NS - Tonbridge and Tunbridge Wells</v>
          </cell>
          <cell r="F91" t="str">
            <v>High</v>
          </cell>
          <cell r="G91" t="str">
            <v>Academy</v>
          </cell>
          <cell r="H91">
            <v>151</v>
          </cell>
          <cell r="I91">
            <v>151</v>
          </cell>
          <cell r="J91">
            <v>151</v>
          </cell>
          <cell r="K91">
            <v>97</v>
          </cell>
          <cell r="L91">
            <v>92</v>
          </cell>
          <cell r="M91">
            <v>81</v>
          </cell>
          <cell r="N91">
            <v>80</v>
          </cell>
          <cell r="O91">
            <v>76</v>
          </cell>
          <cell r="P91">
            <v>426</v>
          </cell>
          <cell r="Q91">
            <v>5</v>
          </cell>
          <cell r="R91">
            <v>5</v>
          </cell>
          <cell r="S91">
            <v>5</v>
          </cell>
          <cell r="T91">
            <v>5</v>
          </cell>
          <cell r="U91">
            <v>5</v>
          </cell>
          <cell r="V91">
            <v>151</v>
          </cell>
          <cell r="W91">
            <v>151</v>
          </cell>
          <cell r="X91">
            <v>151</v>
          </cell>
          <cell r="Y91">
            <v>151</v>
          </cell>
          <cell r="Z91">
            <v>151</v>
          </cell>
          <cell r="AA91">
            <v>755</v>
          </cell>
        </row>
        <row r="92">
          <cell r="A92">
            <v>5425</v>
          </cell>
          <cell r="B92" t="str">
            <v>Malling School</v>
          </cell>
          <cell r="C92" t="str">
            <v>Tonbridge &amp; Malling</v>
          </cell>
          <cell r="D92" t="str">
            <v>886NS12</v>
          </cell>
          <cell r="E92" t="str">
            <v>NS - Malling</v>
          </cell>
          <cell r="F92" t="str">
            <v>High</v>
          </cell>
          <cell r="G92" t="str">
            <v>Foundation</v>
          </cell>
          <cell r="H92">
            <v>183</v>
          </cell>
          <cell r="I92">
            <v>183</v>
          </cell>
          <cell r="J92">
            <v>183</v>
          </cell>
          <cell r="K92">
            <v>188</v>
          </cell>
          <cell r="L92">
            <v>177</v>
          </cell>
          <cell r="M92">
            <v>167</v>
          </cell>
          <cell r="N92">
            <v>189</v>
          </cell>
          <cell r="O92">
            <v>182</v>
          </cell>
          <cell r="P92">
            <v>903</v>
          </cell>
          <cell r="Q92">
            <v>6</v>
          </cell>
          <cell r="R92">
            <v>6</v>
          </cell>
          <cell r="S92">
            <v>6</v>
          </cell>
          <cell r="T92">
            <v>6</v>
          </cell>
          <cell r="U92">
            <v>6</v>
          </cell>
          <cell r="V92">
            <v>183</v>
          </cell>
          <cell r="W92">
            <v>180</v>
          </cell>
          <cell r="X92">
            <v>180</v>
          </cell>
          <cell r="Y92">
            <v>180</v>
          </cell>
          <cell r="Z92">
            <v>180</v>
          </cell>
          <cell r="AA92">
            <v>903</v>
          </cell>
        </row>
        <row r="93">
          <cell r="A93">
            <v>5443</v>
          </cell>
          <cell r="B93" t="str">
            <v>Tonbridge Grammar School</v>
          </cell>
          <cell r="C93" t="str">
            <v>Tonbridge &amp; Malling</v>
          </cell>
          <cell r="D93" t="str">
            <v>886SG10</v>
          </cell>
          <cell r="E93" t="str">
            <v>SG - West Kent</v>
          </cell>
          <cell r="F93" t="str">
            <v>Grammar</v>
          </cell>
          <cell r="G93" t="str">
            <v>Academy</v>
          </cell>
          <cell r="H93">
            <v>180</v>
          </cell>
          <cell r="I93">
            <v>180</v>
          </cell>
          <cell r="J93">
            <v>180</v>
          </cell>
          <cell r="K93">
            <v>182</v>
          </cell>
          <cell r="L93">
            <v>178</v>
          </cell>
          <cell r="M93">
            <v>180</v>
          </cell>
          <cell r="N93">
            <v>176</v>
          </cell>
          <cell r="O93">
            <v>180</v>
          </cell>
          <cell r="P93">
            <v>896</v>
          </cell>
          <cell r="Q93">
            <v>6</v>
          </cell>
          <cell r="R93">
            <v>6</v>
          </cell>
          <cell r="S93">
            <v>6</v>
          </cell>
          <cell r="T93">
            <v>6</v>
          </cell>
          <cell r="U93">
            <v>6</v>
          </cell>
          <cell r="V93">
            <v>180</v>
          </cell>
          <cell r="W93">
            <v>180</v>
          </cell>
          <cell r="X93">
            <v>180</v>
          </cell>
          <cell r="Y93">
            <v>180</v>
          </cell>
          <cell r="Z93">
            <v>180</v>
          </cell>
          <cell r="AA93">
            <v>900</v>
          </cell>
        </row>
        <row r="94">
          <cell r="A94">
            <v>4046</v>
          </cell>
          <cell r="B94" t="str">
            <v>Weald of Kent Grammar School</v>
          </cell>
          <cell r="C94" t="str">
            <v>Tonbridge &amp; Malling</v>
          </cell>
          <cell r="D94" t="str">
            <v>886SG10</v>
          </cell>
          <cell r="E94" t="str">
            <v>SG - West Kent</v>
          </cell>
          <cell r="F94" t="str">
            <v>Grammar</v>
          </cell>
          <cell r="G94" t="str">
            <v>Academy</v>
          </cell>
          <cell r="H94">
            <v>270</v>
          </cell>
          <cell r="I94">
            <v>270</v>
          </cell>
          <cell r="J94">
            <v>330</v>
          </cell>
          <cell r="K94">
            <v>298</v>
          </cell>
          <cell r="L94">
            <v>312</v>
          </cell>
          <cell r="M94">
            <v>303</v>
          </cell>
          <cell r="N94">
            <v>304</v>
          </cell>
          <cell r="O94">
            <v>295</v>
          </cell>
          <cell r="P94">
            <v>1512</v>
          </cell>
          <cell r="Q94">
            <v>10</v>
          </cell>
          <cell r="R94">
            <v>10</v>
          </cell>
          <cell r="S94">
            <v>10</v>
          </cell>
          <cell r="T94">
            <v>10</v>
          </cell>
          <cell r="U94">
            <v>10</v>
          </cell>
          <cell r="V94">
            <v>300</v>
          </cell>
          <cell r="W94">
            <v>300</v>
          </cell>
          <cell r="X94">
            <v>295</v>
          </cell>
          <cell r="Y94">
            <v>295</v>
          </cell>
          <cell r="Z94">
            <v>295</v>
          </cell>
          <cell r="AA94">
            <v>1485</v>
          </cell>
        </row>
        <row r="95">
          <cell r="A95">
            <v>5409</v>
          </cell>
          <cell r="B95" t="str">
            <v>Wrotham School</v>
          </cell>
          <cell r="C95" t="str">
            <v>Tonbridge &amp; Malling</v>
          </cell>
          <cell r="D95" t="str">
            <v>886NS14</v>
          </cell>
          <cell r="E95" t="str">
            <v>NS - Sevenoaks and Borough Green</v>
          </cell>
          <cell r="F95" t="str">
            <v>High</v>
          </cell>
          <cell r="G95" t="str">
            <v>Academy</v>
          </cell>
          <cell r="H95">
            <v>165</v>
          </cell>
          <cell r="I95">
            <v>165</v>
          </cell>
          <cell r="J95">
            <v>190</v>
          </cell>
          <cell r="K95">
            <v>172</v>
          </cell>
          <cell r="L95">
            <v>197</v>
          </cell>
          <cell r="M95">
            <v>169</v>
          </cell>
          <cell r="N95">
            <v>173</v>
          </cell>
          <cell r="O95">
            <v>137</v>
          </cell>
          <cell r="P95">
            <v>848</v>
          </cell>
          <cell r="Q95">
            <v>6</v>
          </cell>
          <cell r="R95">
            <v>6</v>
          </cell>
          <cell r="S95">
            <v>6</v>
          </cell>
          <cell r="T95">
            <v>6</v>
          </cell>
          <cell r="U95">
            <v>5</v>
          </cell>
          <cell r="V95">
            <v>165</v>
          </cell>
          <cell r="W95">
            <v>165</v>
          </cell>
          <cell r="X95">
            <v>165</v>
          </cell>
          <cell r="Y95">
            <v>165</v>
          </cell>
          <cell r="Z95">
            <v>145</v>
          </cell>
          <cell r="AA95">
            <v>805</v>
          </cell>
        </row>
        <row r="96">
          <cell r="A96">
            <v>5464</v>
          </cell>
          <cell r="B96" t="str">
            <v>Bennett Memorial Diocesan School</v>
          </cell>
          <cell r="C96" t="str">
            <v>Tunbridge Wells</v>
          </cell>
          <cell r="D96" t="str">
            <v>886NS18</v>
          </cell>
          <cell r="E96" t="str">
            <v>NS - Tonbridge and Tunbridge Wells</v>
          </cell>
          <cell r="F96" t="str">
            <v>Wide ability</v>
          </cell>
          <cell r="G96" t="str">
            <v>Academy</v>
          </cell>
          <cell r="H96">
            <v>300</v>
          </cell>
          <cell r="I96">
            <v>300</v>
          </cell>
          <cell r="J96">
            <v>300</v>
          </cell>
          <cell r="K96">
            <v>300</v>
          </cell>
          <cell r="L96">
            <v>299</v>
          </cell>
          <cell r="M96">
            <v>299</v>
          </cell>
          <cell r="N96">
            <v>296</v>
          </cell>
          <cell r="O96">
            <v>267</v>
          </cell>
          <cell r="P96">
            <v>1461</v>
          </cell>
          <cell r="Q96">
            <v>10</v>
          </cell>
          <cell r="R96">
            <v>10</v>
          </cell>
          <cell r="S96">
            <v>10</v>
          </cell>
          <cell r="T96">
            <v>10</v>
          </cell>
          <cell r="U96">
            <v>9</v>
          </cell>
          <cell r="V96">
            <v>300</v>
          </cell>
          <cell r="W96">
            <v>300</v>
          </cell>
          <cell r="X96">
            <v>300</v>
          </cell>
          <cell r="Y96">
            <v>300</v>
          </cell>
          <cell r="Z96">
            <v>270</v>
          </cell>
          <cell r="AA96">
            <v>1470</v>
          </cell>
        </row>
        <row r="97">
          <cell r="A97">
            <v>5416</v>
          </cell>
          <cell r="B97" t="str">
            <v>Cranbrook School</v>
          </cell>
          <cell r="C97" t="str">
            <v>Tunbridge Wells</v>
          </cell>
          <cell r="D97" t="str">
            <v>886SG11</v>
          </cell>
          <cell r="E97" t="str">
            <v>SG - Cranbrook</v>
          </cell>
          <cell r="F97" t="str">
            <v>Grammar</v>
          </cell>
          <cell r="G97" t="str">
            <v>Academy</v>
          </cell>
          <cell r="H97">
            <v>60</v>
          </cell>
          <cell r="I97">
            <v>60</v>
          </cell>
          <cell r="J97">
            <v>60</v>
          </cell>
          <cell r="K97">
            <v>60</v>
          </cell>
          <cell r="L97">
            <v>63</v>
          </cell>
          <cell r="M97">
            <v>138</v>
          </cell>
          <cell r="N97">
            <v>145</v>
          </cell>
          <cell r="O97">
            <v>152</v>
          </cell>
          <cell r="P97">
            <v>558</v>
          </cell>
          <cell r="Q97">
            <v>2</v>
          </cell>
          <cell r="R97">
            <v>2</v>
          </cell>
          <cell r="S97">
            <v>5</v>
          </cell>
          <cell r="T97">
            <v>5</v>
          </cell>
          <cell r="U97">
            <v>5</v>
          </cell>
          <cell r="V97">
            <v>60</v>
          </cell>
          <cell r="W97">
            <v>60</v>
          </cell>
          <cell r="X97">
            <v>150</v>
          </cell>
          <cell r="Y97">
            <v>150</v>
          </cell>
          <cell r="Z97">
            <v>150</v>
          </cell>
          <cell r="AA97">
            <v>570</v>
          </cell>
        </row>
        <row r="98">
          <cell r="A98">
            <v>5439</v>
          </cell>
          <cell r="B98" t="str">
            <v>Mascalls Academy</v>
          </cell>
          <cell r="C98" t="str">
            <v>Tunbridge Wells</v>
          </cell>
          <cell r="D98" t="str">
            <v>886NS18</v>
          </cell>
          <cell r="E98" t="str">
            <v>NS - Tonbridge and Tunbridge Wells</v>
          </cell>
          <cell r="F98" t="str">
            <v>Wide ability</v>
          </cell>
          <cell r="G98" t="str">
            <v>Academy</v>
          </cell>
          <cell r="H98">
            <v>270</v>
          </cell>
          <cell r="I98">
            <v>270</v>
          </cell>
          <cell r="J98">
            <v>300</v>
          </cell>
          <cell r="K98">
            <v>241</v>
          </cell>
          <cell r="L98">
            <v>216</v>
          </cell>
          <cell r="M98">
            <v>221</v>
          </cell>
          <cell r="N98">
            <v>243</v>
          </cell>
          <cell r="O98">
            <v>235</v>
          </cell>
          <cell r="P98">
            <v>1156</v>
          </cell>
          <cell r="Q98">
            <v>9</v>
          </cell>
          <cell r="R98">
            <v>8</v>
          </cell>
          <cell r="S98">
            <v>8</v>
          </cell>
          <cell r="T98">
            <v>8</v>
          </cell>
          <cell r="U98">
            <v>8</v>
          </cell>
          <cell r="V98">
            <v>270</v>
          </cell>
          <cell r="W98">
            <v>240</v>
          </cell>
          <cell r="X98">
            <v>240</v>
          </cell>
          <cell r="Y98">
            <v>240</v>
          </cell>
          <cell r="Z98">
            <v>240</v>
          </cell>
          <cell r="AA98">
            <v>1230</v>
          </cell>
        </row>
        <row r="99">
          <cell r="A99">
            <v>6916</v>
          </cell>
          <cell r="B99" t="str">
            <v>Skinners' Kent Academy</v>
          </cell>
          <cell r="C99" t="str">
            <v>Tunbridge Wells</v>
          </cell>
          <cell r="D99" t="str">
            <v>886NS18</v>
          </cell>
          <cell r="E99" t="str">
            <v>NS - Tonbridge and Tunbridge Wells</v>
          </cell>
          <cell r="F99" t="str">
            <v>High</v>
          </cell>
          <cell r="G99" t="str">
            <v>Academy</v>
          </cell>
          <cell r="H99">
            <v>180</v>
          </cell>
          <cell r="I99">
            <v>180</v>
          </cell>
          <cell r="J99">
            <v>180</v>
          </cell>
          <cell r="K99">
            <v>186</v>
          </cell>
          <cell r="L99">
            <v>186</v>
          </cell>
          <cell r="M99">
            <v>187</v>
          </cell>
          <cell r="N99">
            <v>200</v>
          </cell>
          <cell r="O99">
            <v>192</v>
          </cell>
          <cell r="P99">
            <v>951</v>
          </cell>
          <cell r="Q99">
            <v>6</v>
          </cell>
          <cell r="R99">
            <v>6</v>
          </cell>
          <cell r="S99">
            <v>7</v>
          </cell>
          <cell r="T99">
            <v>7</v>
          </cell>
          <cell r="U99">
            <v>6</v>
          </cell>
          <cell r="V99">
            <v>180</v>
          </cell>
          <cell r="W99">
            <v>180</v>
          </cell>
          <cell r="X99">
            <v>210</v>
          </cell>
          <cell r="Y99">
            <v>210</v>
          </cell>
          <cell r="Z99">
            <v>180</v>
          </cell>
          <cell r="AA99">
            <v>960</v>
          </cell>
        </row>
        <row r="100">
          <cell r="A100">
            <v>5418</v>
          </cell>
          <cell r="B100" t="str">
            <v>Skinners' School</v>
          </cell>
          <cell r="C100" t="str">
            <v>Tunbridge Wells</v>
          </cell>
          <cell r="D100" t="str">
            <v>886SG10</v>
          </cell>
          <cell r="E100" t="str">
            <v>SG - West Kent</v>
          </cell>
          <cell r="F100" t="str">
            <v>Grammar</v>
          </cell>
          <cell r="G100" t="str">
            <v>Academy</v>
          </cell>
          <cell r="H100">
            <v>160</v>
          </cell>
          <cell r="I100">
            <v>160</v>
          </cell>
          <cell r="J100">
            <v>160</v>
          </cell>
          <cell r="K100">
            <v>160</v>
          </cell>
          <cell r="L100">
            <v>160</v>
          </cell>
          <cell r="M100">
            <v>166</v>
          </cell>
          <cell r="N100">
            <v>161</v>
          </cell>
          <cell r="O100">
            <v>160</v>
          </cell>
          <cell r="P100">
            <v>807</v>
          </cell>
          <cell r="Q100">
            <v>5</v>
          </cell>
          <cell r="R100">
            <v>5</v>
          </cell>
          <cell r="S100">
            <v>5</v>
          </cell>
          <cell r="T100">
            <v>5</v>
          </cell>
          <cell r="U100">
            <v>5</v>
          </cell>
          <cell r="V100">
            <v>160</v>
          </cell>
          <cell r="W100">
            <v>160</v>
          </cell>
          <cell r="X100">
            <v>160</v>
          </cell>
          <cell r="Y100">
            <v>160</v>
          </cell>
          <cell r="Z100">
            <v>160</v>
          </cell>
          <cell r="AA100">
            <v>800</v>
          </cell>
        </row>
        <row r="101">
          <cell r="A101">
            <v>5435</v>
          </cell>
          <cell r="B101" t="str">
            <v>St. Gregory's Catholic School</v>
          </cell>
          <cell r="C101" t="str">
            <v>Tunbridge Wells</v>
          </cell>
          <cell r="D101" t="str">
            <v>886NS18</v>
          </cell>
          <cell r="E101" t="str">
            <v>NS - Tonbridge and Tunbridge Wells</v>
          </cell>
          <cell r="F101" t="str">
            <v>Wide ability</v>
          </cell>
          <cell r="G101" t="str">
            <v>Academy</v>
          </cell>
          <cell r="H101">
            <v>210</v>
          </cell>
          <cell r="I101">
            <v>210</v>
          </cell>
          <cell r="J101">
            <v>210</v>
          </cell>
          <cell r="K101">
            <v>209</v>
          </cell>
          <cell r="L101">
            <v>205</v>
          </cell>
          <cell r="M101">
            <v>206</v>
          </cell>
          <cell r="N101">
            <v>238</v>
          </cell>
          <cell r="O101">
            <v>238</v>
          </cell>
          <cell r="P101">
            <v>1096</v>
          </cell>
          <cell r="Q101">
            <v>7</v>
          </cell>
          <cell r="R101">
            <v>7</v>
          </cell>
          <cell r="S101">
            <v>7</v>
          </cell>
          <cell r="T101">
            <v>8</v>
          </cell>
          <cell r="U101">
            <v>8</v>
          </cell>
          <cell r="V101">
            <v>210</v>
          </cell>
          <cell r="W101">
            <v>210</v>
          </cell>
          <cell r="X101">
            <v>210</v>
          </cell>
          <cell r="Y101">
            <v>240</v>
          </cell>
          <cell r="Z101">
            <v>240</v>
          </cell>
          <cell r="AA101">
            <v>1110</v>
          </cell>
        </row>
        <row r="102">
          <cell r="A102">
            <v>4043</v>
          </cell>
          <cell r="B102" t="str">
            <v>Tunbridge Wells Girls' Grammar School</v>
          </cell>
          <cell r="C102" t="str">
            <v>Tunbridge Wells</v>
          </cell>
          <cell r="D102" t="str">
            <v>886SG10</v>
          </cell>
          <cell r="E102" t="str">
            <v>SG - West Kent</v>
          </cell>
          <cell r="F102" t="str">
            <v>Grammar</v>
          </cell>
          <cell r="G102" t="str">
            <v>Foundation</v>
          </cell>
          <cell r="H102">
            <v>145</v>
          </cell>
          <cell r="I102">
            <v>145</v>
          </cell>
          <cell r="J102">
            <v>145</v>
          </cell>
          <cell r="K102">
            <v>149</v>
          </cell>
          <cell r="L102">
            <v>144</v>
          </cell>
          <cell r="M102">
            <v>147</v>
          </cell>
          <cell r="N102">
            <v>145</v>
          </cell>
          <cell r="O102">
            <v>147</v>
          </cell>
          <cell r="P102">
            <v>732</v>
          </cell>
          <cell r="Q102">
            <v>5</v>
          </cell>
          <cell r="R102">
            <v>5</v>
          </cell>
          <cell r="S102">
            <v>5</v>
          </cell>
          <cell r="T102">
            <v>5</v>
          </cell>
          <cell r="U102">
            <v>5</v>
          </cell>
          <cell r="V102">
            <v>145</v>
          </cell>
          <cell r="W102">
            <v>145</v>
          </cell>
          <cell r="X102">
            <v>145</v>
          </cell>
          <cell r="Y102">
            <v>145</v>
          </cell>
          <cell r="Z102">
            <v>145</v>
          </cell>
          <cell r="AA102">
            <v>725</v>
          </cell>
        </row>
        <row r="103">
          <cell r="A103">
            <v>4045</v>
          </cell>
          <cell r="B103" t="str">
            <v>Tunbridge Wells Grammar School for Boys</v>
          </cell>
          <cell r="C103" t="str">
            <v>Tunbridge Wells</v>
          </cell>
          <cell r="D103" t="str">
            <v>886SG10</v>
          </cell>
          <cell r="E103" t="str">
            <v>SG - West Kent</v>
          </cell>
          <cell r="F103" t="str">
            <v>Grammar</v>
          </cell>
          <cell r="G103" t="str">
            <v>Community</v>
          </cell>
          <cell r="H103">
            <v>300</v>
          </cell>
          <cell r="I103">
            <v>300</v>
          </cell>
          <cell r="J103">
            <v>300</v>
          </cell>
          <cell r="K103">
            <v>310</v>
          </cell>
          <cell r="L103">
            <v>297</v>
          </cell>
          <cell r="M103">
            <v>223</v>
          </cell>
          <cell r="N103">
            <v>232</v>
          </cell>
          <cell r="O103">
            <v>230</v>
          </cell>
          <cell r="P103">
            <v>1292</v>
          </cell>
          <cell r="Q103">
            <v>10</v>
          </cell>
          <cell r="R103">
            <v>10</v>
          </cell>
          <cell r="S103">
            <v>7</v>
          </cell>
          <cell r="T103">
            <v>8</v>
          </cell>
          <cell r="U103">
            <v>8</v>
          </cell>
          <cell r="V103">
            <v>300</v>
          </cell>
          <cell r="W103">
            <v>300</v>
          </cell>
          <cell r="X103">
            <v>210</v>
          </cell>
          <cell r="Y103">
            <v>240</v>
          </cell>
          <cell r="Z103">
            <v>240</v>
          </cell>
          <cell r="AA103">
            <v>1290</v>
          </cell>
        </row>
      </sheetData>
      <sheetData sheetId="43">
        <row r="4">
          <cell r="A4">
            <v>4032</v>
          </cell>
          <cell r="B4" t="str">
            <v>Chilmington Green School</v>
          </cell>
          <cell r="C4" t="str">
            <v>Ashford</v>
          </cell>
          <cell r="D4" t="str">
            <v>886NS01</v>
          </cell>
          <cell r="E4" t="str">
            <v>NS - Ashford North</v>
          </cell>
          <cell r="F4" t="str">
            <v>Free</v>
          </cell>
          <cell r="G4" t="str">
            <v>Free</v>
          </cell>
          <cell r="H4">
            <v>120</v>
          </cell>
          <cell r="I4">
            <v>120</v>
          </cell>
          <cell r="J4">
            <v>120</v>
          </cell>
          <cell r="K4">
            <v>123</v>
          </cell>
          <cell r="L4">
            <v>0</v>
          </cell>
          <cell r="M4">
            <v>0</v>
          </cell>
          <cell r="N4">
            <v>0</v>
          </cell>
          <cell r="O4">
            <v>0</v>
          </cell>
          <cell r="P4">
            <v>123</v>
          </cell>
          <cell r="Q4">
            <v>4</v>
          </cell>
          <cell r="R4">
            <v>0</v>
          </cell>
          <cell r="S4">
            <v>0</v>
          </cell>
          <cell r="T4">
            <v>0</v>
          </cell>
          <cell r="U4">
            <v>0</v>
          </cell>
          <cell r="V4">
            <v>120</v>
          </cell>
          <cell r="W4">
            <v>0</v>
          </cell>
          <cell r="X4">
            <v>0</v>
          </cell>
          <cell r="Y4">
            <v>0</v>
          </cell>
          <cell r="Z4">
            <v>0</v>
          </cell>
          <cell r="AA4">
            <v>120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224</v>
          </cell>
          <cell r="L5">
            <v>210</v>
          </cell>
          <cell r="M5">
            <v>219</v>
          </cell>
          <cell r="N5">
            <v>216</v>
          </cell>
          <cell r="O5">
            <v>216</v>
          </cell>
          <cell r="P5">
            <v>1085</v>
          </cell>
          <cell r="Q5">
            <v>7</v>
          </cell>
          <cell r="R5">
            <v>7</v>
          </cell>
          <cell r="S5">
            <v>7</v>
          </cell>
          <cell r="T5">
            <v>7</v>
          </cell>
          <cell r="U5">
            <v>7</v>
          </cell>
          <cell r="V5">
            <v>210</v>
          </cell>
          <cell r="W5">
            <v>210</v>
          </cell>
          <cell r="X5">
            <v>210</v>
          </cell>
          <cell r="Y5">
            <v>210</v>
          </cell>
          <cell r="Z5">
            <v>210</v>
          </cell>
          <cell r="AA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287</v>
          </cell>
          <cell r="L6">
            <v>336</v>
          </cell>
          <cell r="M6">
            <v>313</v>
          </cell>
          <cell r="N6">
            <v>367</v>
          </cell>
          <cell r="O6">
            <v>328</v>
          </cell>
          <cell r="P6">
            <v>1631</v>
          </cell>
          <cell r="Q6">
            <v>12</v>
          </cell>
          <cell r="R6">
            <v>12</v>
          </cell>
          <cell r="S6">
            <v>12</v>
          </cell>
          <cell r="T6">
            <v>12</v>
          </cell>
          <cell r="U6">
            <v>12</v>
          </cell>
          <cell r="V6">
            <v>360</v>
          </cell>
          <cell r="W6">
            <v>360</v>
          </cell>
          <cell r="X6">
            <v>360</v>
          </cell>
          <cell r="Y6">
            <v>360</v>
          </cell>
          <cell r="Z6">
            <v>360</v>
          </cell>
          <cell r="AA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240</v>
          </cell>
          <cell r="K7">
            <v>204</v>
          </cell>
          <cell r="L7">
            <v>265</v>
          </cell>
          <cell r="M7">
            <v>233</v>
          </cell>
          <cell r="N7">
            <v>232</v>
          </cell>
          <cell r="O7">
            <v>237</v>
          </cell>
          <cell r="P7">
            <v>1171</v>
          </cell>
          <cell r="Q7">
            <v>7</v>
          </cell>
          <cell r="R7">
            <v>9</v>
          </cell>
          <cell r="S7">
            <v>8</v>
          </cell>
          <cell r="T7">
            <v>8</v>
          </cell>
          <cell r="U7">
            <v>8</v>
          </cell>
          <cell r="V7">
            <v>210</v>
          </cell>
          <cell r="W7">
            <v>270</v>
          </cell>
          <cell r="X7">
            <v>240</v>
          </cell>
          <cell r="Y7">
            <v>240</v>
          </cell>
          <cell r="Z7">
            <v>240</v>
          </cell>
          <cell r="AA7">
            <v>1200</v>
          </cell>
        </row>
        <row r="8">
          <cell r="A8">
            <v>4246</v>
          </cell>
          <cell r="B8" t="str">
            <v>North School</v>
          </cell>
          <cell r="C8" t="str">
            <v>Ashford</v>
          </cell>
          <cell r="D8" t="str">
            <v>886NS01</v>
          </cell>
          <cell r="E8" t="str">
            <v>NS - Ashford North</v>
          </cell>
          <cell r="F8" t="str">
            <v>High</v>
          </cell>
          <cell r="G8" t="str">
            <v>Academy</v>
          </cell>
          <cell r="H8">
            <v>215</v>
          </cell>
          <cell r="I8">
            <v>215</v>
          </cell>
          <cell r="J8">
            <v>240</v>
          </cell>
          <cell r="K8">
            <v>231</v>
          </cell>
          <cell r="L8">
            <v>236</v>
          </cell>
          <cell r="M8">
            <v>234</v>
          </cell>
          <cell r="N8">
            <v>234</v>
          </cell>
          <cell r="O8">
            <v>211</v>
          </cell>
          <cell r="P8">
            <v>1146</v>
          </cell>
          <cell r="Q8">
            <v>8</v>
          </cell>
          <cell r="R8">
            <v>8</v>
          </cell>
          <cell r="S8">
            <v>8</v>
          </cell>
          <cell r="T8">
            <v>8</v>
          </cell>
          <cell r="U8">
            <v>7</v>
          </cell>
          <cell r="V8">
            <v>240</v>
          </cell>
          <cell r="W8">
            <v>240</v>
          </cell>
          <cell r="X8">
            <v>240</v>
          </cell>
          <cell r="Y8">
            <v>240</v>
          </cell>
          <cell r="Z8">
            <v>215</v>
          </cell>
          <cell r="AA8">
            <v>1175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209</v>
          </cell>
          <cell r="L9">
            <v>192</v>
          </cell>
          <cell r="M9">
            <v>213</v>
          </cell>
          <cell r="N9">
            <v>209</v>
          </cell>
          <cell r="O9">
            <v>207</v>
          </cell>
          <cell r="P9">
            <v>1030</v>
          </cell>
          <cell r="Q9">
            <v>7</v>
          </cell>
          <cell r="R9">
            <v>7</v>
          </cell>
          <cell r="S9">
            <v>7</v>
          </cell>
          <cell r="T9">
            <v>7</v>
          </cell>
          <cell r="U9">
            <v>7</v>
          </cell>
          <cell r="V9">
            <v>210</v>
          </cell>
          <cell r="W9">
            <v>210</v>
          </cell>
          <cell r="X9">
            <v>210</v>
          </cell>
          <cell r="Y9">
            <v>210</v>
          </cell>
          <cell r="Z9">
            <v>210</v>
          </cell>
          <cell r="AA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270</v>
          </cell>
          <cell r="K10">
            <v>272</v>
          </cell>
          <cell r="L10">
            <v>275</v>
          </cell>
          <cell r="M10">
            <v>272</v>
          </cell>
          <cell r="N10">
            <v>267</v>
          </cell>
          <cell r="O10">
            <v>258</v>
          </cell>
          <cell r="P10">
            <v>1344</v>
          </cell>
          <cell r="Q10">
            <v>9</v>
          </cell>
          <cell r="R10">
            <v>9</v>
          </cell>
          <cell r="S10">
            <v>9</v>
          </cell>
          <cell r="T10">
            <v>9</v>
          </cell>
          <cell r="U10">
            <v>9</v>
          </cell>
          <cell r="V10">
            <v>270</v>
          </cell>
          <cell r="W10">
            <v>270</v>
          </cell>
          <cell r="X10">
            <v>270</v>
          </cell>
          <cell r="Y10">
            <v>270</v>
          </cell>
          <cell r="Z10">
            <v>270</v>
          </cell>
          <cell r="AA10">
            <v>1350</v>
          </cell>
        </row>
        <row r="11">
          <cell r="A11">
            <v>4007</v>
          </cell>
          <cell r="B11" t="str">
            <v>Wye School</v>
          </cell>
          <cell r="C11" t="str">
            <v>Ashford</v>
          </cell>
          <cell r="D11" t="str">
            <v>886NS01</v>
          </cell>
          <cell r="E11" t="str">
            <v>NS - Ashford North</v>
          </cell>
          <cell r="F11" t="str">
            <v>Free</v>
          </cell>
          <cell r="G11" t="str">
            <v>Free</v>
          </cell>
          <cell r="H11">
            <v>90</v>
          </cell>
          <cell r="I11">
            <v>90</v>
          </cell>
          <cell r="J11">
            <v>128</v>
          </cell>
          <cell r="K11">
            <v>128</v>
          </cell>
          <cell r="L11">
            <v>96</v>
          </cell>
          <cell r="M11">
            <v>95</v>
          </cell>
          <cell r="N11">
            <v>98</v>
          </cell>
          <cell r="O11">
            <v>126</v>
          </cell>
          <cell r="P11">
            <v>543</v>
          </cell>
          <cell r="Q11">
            <v>4</v>
          </cell>
          <cell r="R11">
            <v>3</v>
          </cell>
          <cell r="S11">
            <v>3</v>
          </cell>
          <cell r="T11">
            <v>3</v>
          </cell>
          <cell r="U11">
            <v>4</v>
          </cell>
          <cell r="V11">
            <v>120</v>
          </cell>
          <cell r="W11">
            <v>90</v>
          </cell>
          <cell r="X11">
            <v>90</v>
          </cell>
          <cell r="Y11">
            <v>90</v>
          </cell>
          <cell r="Z11">
            <v>120</v>
          </cell>
          <cell r="AA11">
            <v>510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101</v>
          </cell>
          <cell r="L12">
            <v>105</v>
          </cell>
          <cell r="M12">
            <v>141</v>
          </cell>
          <cell r="N12">
            <v>128</v>
          </cell>
          <cell r="O12">
            <v>129</v>
          </cell>
          <cell r="P12">
            <v>604</v>
          </cell>
          <cell r="Q12">
            <v>5</v>
          </cell>
          <cell r="R12">
            <v>5</v>
          </cell>
          <cell r="S12">
            <v>5</v>
          </cell>
          <cell r="T12">
            <v>5</v>
          </cell>
          <cell r="U12">
            <v>5</v>
          </cell>
          <cell r="V12">
            <v>140</v>
          </cell>
          <cell r="W12">
            <v>140</v>
          </cell>
          <cell r="X12">
            <v>140</v>
          </cell>
          <cell r="Y12">
            <v>140</v>
          </cell>
          <cell r="Z12">
            <v>140</v>
          </cell>
          <cell r="AA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155</v>
          </cell>
          <cell r="K13">
            <v>139</v>
          </cell>
          <cell r="L13">
            <v>153</v>
          </cell>
          <cell r="M13">
            <v>138</v>
          </cell>
          <cell r="N13">
            <v>153</v>
          </cell>
          <cell r="O13">
            <v>141</v>
          </cell>
          <cell r="P13">
            <v>724</v>
          </cell>
          <cell r="Q13">
            <v>5</v>
          </cell>
          <cell r="R13">
            <v>5</v>
          </cell>
          <cell r="S13">
            <v>5</v>
          </cell>
          <cell r="T13">
            <v>5</v>
          </cell>
          <cell r="U13">
            <v>5</v>
          </cell>
          <cell r="V13">
            <v>150</v>
          </cell>
          <cell r="W13">
            <v>150</v>
          </cell>
          <cell r="X13">
            <v>150</v>
          </cell>
          <cell r="Y13">
            <v>150</v>
          </cell>
          <cell r="Z13">
            <v>150</v>
          </cell>
          <cell r="AA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0</v>
          </cell>
          <cell r="N14">
            <v>0</v>
          </cell>
          <cell r="O14">
            <v>0</v>
          </cell>
          <cell r="P14">
            <v>300</v>
          </cell>
          <cell r="Q14">
            <v>5</v>
          </cell>
          <cell r="R14">
            <v>5</v>
          </cell>
          <cell r="S14">
            <v>0</v>
          </cell>
          <cell r="T14">
            <v>0</v>
          </cell>
          <cell r="U14">
            <v>0</v>
          </cell>
          <cell r="V14">
            <v>150</v>
          </cell>
          <cell r="W14">
            <v>150</v>
          </cell>
          <cell r="X14">
            <v>0</v>
          </cell>
          <cell r="Y14">
            <v>0</v>
          </cell>
          <cell r="Z14">
            <v>0</v>
          </cell>
          <cell r="AA14">
            <v>300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248</v>
          </cell>
          <cell r="L15">
            <v>236</v>
          </cell>
          <cell r="M15">
            <v>235</v>
          </cell>
          <cell r="N15">
            <v>231</v>
          </cell>
          <cell r="O15">
            <v>208</v>
          </cell>
          <cell r="P15">
            <v>1158</v>
          </cell>
          <cell r="Q15">
            <v>8</v>
          </cell>
          <cell r="R15">
            <v>8</v>
          </cell>
          <cell r="S15">
            <v>8</v>
          </cell>
          <cell r="T15">
            <v>8</v>
          </cell>
          <cell r="U15">
            <v>7</v>
          </cell>
          <cell r="V15">
            <v>240</v>
          </cell>
          <cell r="W15">
            <v>240</v>
          </cell>
          <cell r="X15">
            <v>240</v>
          </cell>
          <cell r="Y15">
            <v>240</v>
          </cell>
          <cell r="Z15">
            <v>210</v>
          </cell>
          <cell r="AA15">
            <v>1170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276</v>
          </cell>
          <cell r="K16">
            <v>280</v>
          </cell>
          <cell r="L16">
            <v>270</v>
          </cell>
          <cell r="M16">
            <v>271</v>
          </cell>
          <cell r="N16">
            <v>271</v>
          </cell>
          <cell r="O16">
            <v>247</v>
          </cell>
          <cell r="P16">
            <v>1339</v>
          </cell>
          <cell r="Q16">
            <v>9</v>
          </cell>
          <cell r="R16">
            <v>9</v>
          </cell>
          <cell r="S16">
            <v>9</v>
          </cell>
          <cell r="T16">
            <v>9</v>
          </cell>
          <cell r="U16">
            <v>9</v>
          </cell>
          <cell r="V16">
            <v>258</v>
          </cell>
          <cell r="W16">
            <v>258</v>
          </cell>
          <cell r="X16">
            <v>258</v>
          </cell>
          <cell r="Y16">
            <v>258</v>
          </cell>
          <cell r="Z16">
            <v>258</v>
          </cell>
          <cell r="AA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180</v>
          </cell>
          <cell r="K17">
            <v>181</v>
          </cell>
          <cell r="L17">
            <v>183</v>
          </cell>
          <cell r="M17">
            <v>180</v>
          </cell>
          <cell r="N17">
            <v>179</v>
          </cell>
          <cell r="O17">
            <v>170</v>
          </cell>
          <cell r="P17">
            <v>893</v>
          </cell>
          <cell r="Q17">
            <v>6</v>
          </cell>
          <cell r="R17">
            <v>6</v>
          </cell>
          <cell r="S17">
            <v>6</v>
          </cell>
          <cell r="T17">
            <v>6</v>
          </cell>
          <cell r="U17">
            <v>6</v>
          </cell>
          <cell r="V17">
            <v>165</v>
          </cell>
          <cell r="W17">
            <v>165</v>
          </cell>
          <cell r="X17">
            <v>165</v>
          </cell>
          <cell r="Y17">
            <v>165</v>
          </cell>
          <cell r="Z17">
            <v>165</v>
          </cell>
          <cell r="AA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155</v>
          </cell>
          <cell r="L18">
            <v>160</v>
          </cell>
          <cell r="M18">
            <v>159</v>
          </cell>
          <cell r="N18">
            <v>162</v>
          </cell>
          <cell r="O18">
            <v>157</v>
          </cell>
          <cell r="P18">
            <v>793</v>
          </cell>
          <cell r="Q18">
            <v>5</v>
          </cell>
          <cell r="R18">
            <v>5</v>
          </cell>
          <cell r="S18">
            <v>5</v>
          </cell>
          <cell r="T18">
            <v>5</v>
          </cell>
          <cell r="U18">
            <v>5</v>
          </cell>
          <cell r="V18">
            <v>150</v>
          </cell>
          <cell r="W18">
            <v>150</v>
          </cell>
          <cell r="X18">
            <v>150</v>
          </cell>
          <cell r="Y18">
            <v>150</v>
          </cell>
          <cell r="Z18">
            <v>150</v>
          </cell>
          <cell r="AA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143</v>
          </cell>
          <cell r="L19">
            <v>151</v>
          </cell>
          <cell r="M19">
            <v>146</v>
          </cell>
          <cell r="N19">
            <v>147</v>
          </cell>
          <cell r="O19">
            <v>146</v>
          </cell>
          <cell r="P19">
            <v>733</v>
          </cell>
          <cell r="Q19">
            <v>5</v>
          </cell>
          <cell r="R19">
            <v>5</v>
          </cell>
          <cell r="S19">
            <v>5</v>
          </cell>
          <cell r="T19">
            <v>5</v>
          </cell>
          <cell r="U19">
            <v>5</v>
          </cell>
          <cell r="V19">
            <v>150</v>
          </cell>
          <cell r="W19">
            <v>150</v>
          </cell>
          <cell r="X19">
            <v>150</v>
          </cell>
          <cell r="Y19">
            <v>150</v>
          </cell>
          <cell r="Z19">
            <v>150</v>
          </cell>
          <cell r="AA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164</v>
          </cell>
          <cell r="L20">
            <v>182</v>
          </cell>
          <cell r="M20">
            <v>185</v>
          </cell>
          <cell r="N20">
            <v>173</v>
          </cell>
          <cell r="O20">
            <v>178</v>
          </cell>
          <cell r="P20">
            <v>882</v>
          </cell>
          <cell r="Q20">
            <v>6</v>
          </cell>
          <cell r="R20">
            <v>6</v>
          </cell>
          <cell r="S20">
            <v>6</v>
          </cell>
          <cell r="T20">
            <v>6</v>
          </cell>
          <cell r="U20">
            <v>6</v>
          </cell>
          <cell r="V20">
            <v>180</v>
          </cell>
          <cell r="W20">
            <v>180</v>
          </cell>
          <cell r="X20">
            <v>180</v>
          </cell>
          <cell r="Y20">
            <v>180</v>
          </cell>
          <cell r="Z20">
            <v>180</v>
          </cell>
          <cell r="AA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209</v>
          </cell>
          <cell r="L21">
            <v>208</v>
          </cell>
          <cell r="M21">
            <v>207</v>
          </cell>
          <cell r="N21">
            <v>220</v>
          </cell>
          <cell r="O21">
            <v>204</v>
          </cell>
          <cell r="P21">
            <v>1048</v>
          </cell>
          <cell r="Q21">
            <v>7</v>
          </cell>
          <cell r="R21">
            <v>7</v>
          </cell>
          <cell r="S21">
            <v>7</v>
          </cell>
          <cell r="T21">
            <v>7</v>
          </cell>
          <cell r="U21">
            <v>7</v>
          </cell>
          <cell r="V21">
            <v>210</v>
          </cell>
          <cell r="W21">
            <v>210</v>
          </cell>
          <cell r="X21">
            <v>210</v>
          </cell>
          <cell r="Y21">
            <v>210</v>
          </cell>
          <cell r="Z21">
            <v>210</v>
          </cell>
          <cell r="AA21">
            <v>1050</v>
          </cell>
        </row>
        <row r="22">
          <cell r="A22">
            <v>5406</v>
          </cell>
          <cell r="B22" t="str">
            <v>Dartford Grammar School</v>
          </cell>
          <cell r="C22" t="str">
            <v>Dartford</v>
          </cell>
          <cell r="D22" t="str">
            <v>886SG03</v>
          </cell>
          <cell r="E22" t="str">
            <v>SG - North West Kent</v>
          </cell>
          <cell r="F22" t="str">
            <v>Grammar</v>
          </cell>
          <cell r="G22" t="str">
            <v>Academy</v>
          </cell>
          <cell r="H22">
            <v>180</v>
          </cell>
          <cell r="I22">
            <v>180</v>
          </cell>
          <cell r="J22">
            <v>180</v>
          </cell>
          <cell r="K22">
            <v>183</v>
          </cell>
          <cell r="L22">
            <v>185</v>
          </cell>
          <cell r="M22">
            <v>182</v>
          </cell>
          <cell r="N22">
            <v>181</v>
          </cell>
          <cell r="O22">
            <v>185</v>
          </cell>
          <cell r="P22">
            <v>916</v>
          </cell>
          <cell r="Q22">
            <v>6</v>
          </cell>
          <cell r="R22">
            <v>6</v>
          </cell>
          <cell r="S22">
            <v>6</v>
          </cell>
          <cell r="T22">
            <v>6</v>
          </cell>
          <cell r="U22">
            <v>6</v>
          </cell>
          <cell r="V22">
            <v>180</v>
          </cell>
          <cell r="W22">
            <v>180</v>
          </cell>
          <cell r="X22">
            <v>180</v>
          </cell>
          <cell r="Y22">
            <v>180</v>
          </cell>
          <cell r="Z22">
            <v>180</v>
          </cell>
          <cell r="AA22">
            <v>900</v>
          </cell>
        </row>
        <row r="23">
          <cell r="A23">
            <v>5411</v>
          </cell>
          <cell r="B23" t="str">
            <v>Dartford Grammar School for Girls</v>
          </cell>
          <cell r="C23" t="str">
            <v>Dartford</v>
          </cell>
          <cell r="D23" t="str">
            <v>886SG03</v>
          </cell>
          <cell r="E23" t="str">
            <v>SG - North West Kent</v>
          </cell>
          <cell r="F23" t="str">
            <v>Grammar</v>
          </cell>
          <cell r="G23" t="str">
            <v>Academy</v>
          </cell>
          <cell r="H23">
            <v>180</v>
          </cell>
          <cell r="I23">
            <v>180</v>
          </cell>
          <cell r="J23">
            <v>180</v>
          </cell>
          <cell r="K23">
            <v>179</v>
          </cell>
          <cell r="L23">
            <v>179</v>
          </cell>
          <cell r="M23">
            <v>178</v>
          </cell>
          <cell r="N23">
            <v>177</v>
          </cell>
          <cell r="O23">
            <v>179</v>
          </cell>
          <cell r="P23">
            <v>892</v>
          </cell>
          <cell r="Q23">
            <v>6</v>
          </cell>
          <cell r="R23">
            <v>6</v>
          </cell>
          <cell r="S23">
            <v>6</v>
          </cell>
          <cell r="T23">
            <v>6</v>
          </cell>
          <cell r="U23">
            <v>6</v>
          </cell>
          <cell r="V23">
            <v>180</v>
          </cell>
          <cell r="W23">
            <v>180</v>
          </cell>
          <cell r="X23">
            <v>180</v>
          </cell>
          <cell r="Y23">
            <v>180</v>
          </cell>
          <cell r="Z23">
            <v>180</v>
          </cell>
          <cell r="AA23">
            <v>900</v>
          </cell>
        </row>
        <row r="24">
          <cell r="A24">
            <v>4026</v>
          </cell>
          <cell r="B24" t="str">
            <v>Dartford Science and Technology College</v>
          </cell>
          <cell r="C24" t="str">
            <v>Dartford</v>
          </cell>
          <cell r="D24" t="str">
            <v>886NS05</v>
          </cell>
          <cell r="E24" t="str">
            <v>NS - Dartford and Swanley</v>
          </cell>
          <cell r="F24" t="str">
            <v>High</v>
          </cell>
          <cell r="G24" t="str">
            <v>Foundation</v>
          </cell>
          <cell r="H24">
            <v>150</v>
          </cell>
          <cell r="I24">
            <v>150</v>
          </cell>
          <cell r="J24">
            <v>150</v>
          </cell>
          <cell r="K24">
            <v>150</v>
          </cell>
          <cell r="L24">
            <v>149</v>
          </cell>
          <cell r="M24">
            <v>150</v>
          </cell>
          <cell r="N24">
            <v>148</v>
          </cell>
          <cell r="O24">
            <v>151</v>
          </cell>
          <cell r="P24">
            <v>748</v>
          </cell>
          <cell r="Q24">
            <v>5</v>
          </cell>
          <cell r="R24">
            <v>5</v>
          </cell>
          <cell r="S24">
            <v>5</v>
          </cell>
          <cell r="T24">
            <v>5</v>
          </cell>
          <cell r="U24">
            <v>5</v>
          </cell>
          <cell r="V24">
            <v>150</v>
          </cell>
          <cell r="W24">
            <v>150</v>
          </cell>
          <cell r="X24">
            <v>150</v>
          </cell>
          <cell r="Y24">
            <v>150</v>
          </cell>
          <cell r="Z24">
            <v>150</v>
          </cell>
          <cell r="AA24">
            <v>750</v>
          </cell>
        </row>
        <row r="25">
          <cell r="A25">
            <v>4001</v>
          </cell>
          <cell r="B25" t="str">
            <v>Ebbsfleet Academy</v>
          </cell>
          <cell r="C25" t="str">
            <v>Dartford</v>
          </cell>
          <cell r="D25" t="str">
            <v>886NS05</v>
          </cell>
          <cell r="E25" t="str">
            <v>NS - Dartford and Swanley</v>
          </cell>
          <cell r="F25" t="str">
            <v>High</v>
          </cell>
          <cell r="G25" t="str">
            <v>Academy</v>
          </cell>
          <cell r="H25">
            <v>150</v>
          </cell>
          <cell r="I25">
            <v>150</v>
          </cell>
          <cell r="J25">
            <v>180</v>
          </cell>
          <cell r="K25">
            <v>168</v>
          </cell>
          <cell r="L25">
            <v>141</v>
          </cell>
          <cell r="M25">
            <v>144</v>
          </cell>
          <cell r="N25">
            <v>137</v>
          </cell>
          <cell r="O25">
            <v>145</v>
          </cell>
          <cell r="P25">
            <v>735</v>
          </cell>
          <cell r="Q25">
            <v>6</v>
          </cell>
          <cell r="R25">
            <v>5</v>
          </cell>
          <cell r="S25">
            <v>5</v>
          </cell>
          <cell r="T25">
            <v>5</v>
          </cell>
          <cell r="U25">
            <v>5</v>
          </cell>
          <cell r="V25">
            <v>180</v>
          </cell>
          <cell r="W25">
            <v>150</v>
          </cell>
          <cell r="X25">
            <v>150</v>
          </cell>
          <cell r="Y25">
            <v>150</v>
          </cell>
          <cell r="Z25">
            <v>150</v>
          </cell>
          <cell r="AA25">
            <v>780</v>
          </cell>
        </row>
        <row r="26">
          <cell r="A26">
            <v>6910</v>
          </cell>
          <cell r="B26" t="str">
            <v>Leigh Academy</v>
          </cell>
          <cell r="C26" t="str">
            <v>Dartford</v>
          </cell>
          <cell r="D26" t="str">
            <v>886NS05</v>
          </cell>
          <cell r="E26" t="str">
            <v>NS - Dartford and Swanley</v>
          </cell>
          <cell r="F26" t="str">
            <v>Wide ability</v>
          </cell>
          <cell r="G26" t="str">
            <v>Academy</v>
          </cell>
          <cell r="H26">
            <v>240</v>
          </cell>
          <cell r="I26">
            <v>240</v>
          </cell>
          <cell r="J26">
            <v>270</v>
          </cell>
          <cell r="K26">
            <v>263</v>
          </cell>
          <cell r="L26">
            <v>227</v>
          </cell>
          <cell r="M26">
            <v>235</v>
          </cell>
          <cell r="N26">
            <v>219</v>
          </cell>
          <cell r="O26">
            <v>221</v>
          </cell>
          <cell r="P26">
            <v>1165</v>
          </cell>
          <cell r="Q26">
            <v>9</v>
          </cell>
          <cell r="R26">
            <v>8</v>
          </cell>
          <cell r="S26">
            <v>8</v>
          </cell>
          <cell r="T26">
            <v>8</v>
          </cell>
          <cell r="U26">
            <v>8</v>
          </cell>
          <cell r="V26">
            <v>270</v>
          </cell>
          <cell r="W26">
            <v>240</v>
          </cell>
          <cell r="X26">
            <v>240</v>
          </cell>
          <cell r="Y26">
            <v>240</v>
          </cell>
          <cell r="Z26">
            <v>240</v>
          </cell>
          <cell r="AA26">
            <v>1230</v>
          </cell>
        </row>
        <row r="27">
          <cell r="A27">
            <v>4012</v>
          </cell>
          <cell r="B27" t="str">
            <v>Leigh UTC</v>
          </cell>
          <cell r="C27" t="str">
            <v>Dartford</v>
          </cell>
          <cell r="D27" t="str">
            <v>886NS05</v>
          </cell>
          <cell r="E27" t="str">
            <v>NS - Dartford and Swanley</v>
          </cell>
          <cell r="F27" t="str">
            <v>UTC</v>
          </cell>
          <cell r="G27" t="str">
            <v>Free</v>
          </cell>
          <cell r="H27">
            <v>120</v>
          </cell>
          <cell r="I27">
            <v>120</v>
          </cell>
          <cell r="J27">
            <v>150</v>
          </cell>
          <cell r="K27">
            <v>121</v>
          </cell>
          <cell r="L27">
            <v>119</v>
          </cell>
          <cell r="M27">
            <v>111</v>
          </cell>
          <cell r="N27">
            <v>113</v>
          </cell>
          <cell r="O27">
            <v>125</v>
          </cell>
          <cell r="P27">
            <v>589</v>
          </cell>
          <cell r="Q27">
            <v>4</v>
          </cell>
          <cell r="R27">
            <v>4</v>
          </cell>
          <cell r="S27">
            <v>4</v>
          </cell>
          <cell r="T27">
            <v>5</v>
          </cell>
          <cell r="U27">
            <v>5</v>
          </cell>
          <cell r="V27">
            <v>120</v>
          </cell>
          <cell r="W27">
            <v>120</v>
          </cell>
          <cell r="X27">
            <v>120</v>
          </cell>
          <cell r="Y27">
            <v>150</v>
          </cell>
          <cell r="Z27">
            <v>150</v>
          </cell>
          <cell r="AA27">
            <v>660</v>
          </cell>
        </row>
        <row r="28">
          <cell r="A28">
            <v>6914</v>
          </cell>
          <cell r="B28" t="str">
            <v>Longfield Academy</v>
          </cell>
          <cell r="C28" t="str">
            <v>Dartford</v>
          </cell>
          <cell r="D28" t="str">
            <v>886NS10</v>
          </cell>
          <cell r="E28" t="str">
            <v>NS - Gravesham and Longfield</v>
          </cell>
          <cell r="F28" t="str">
            <v>Wide ability</v>
          </cell>
          <cell r="G28" t="str">
            <v>Academy</v>
          </cell>
          <cell r="H28">
            <v>180</v>
          </cell>
          <cell r="I28">
            <v>180</v>
          </cell>
          <cell r="J28">
            <v>192</v>
          </cell>
          <cell r="K28">
            <v>191</v>
          </cell>
          <cell r="L28">
            <v>177</v>
          </cell>
          <cell r="M28">
            <v>181</v>
          </cell>
          <cell r="N28">
            <v>171</v>
          </cell>
          <cell r="O28">
            <v>171</v>
          </cell>
          <cell r="P28">
            <v>891</v>
          </cell>
          <cell r="Q28">
            <v>6</v>
          </cell>
          <cell r="R28">
            <v>6</v>
          </cell>
          <cell r="S28">
            <v>6</v>
          </cell>
          <cell r="T28">
            <v>6</v>
          </cell>
          <cell r="U28">
            <v>6</v>
          </cell>
          <cell r="V28">
            <v>180</v>
          </cell>
          <cell r="W28">
            <v>180</v>
          </cell>
          <cell r="X28">
            <v>180</v>
          </cell>
          <cell r="Y28">
            <v>180</v>
          </cell>
          <cell r="Z28">
            <v>180</v>
          </cell>
          <cell r="AA28">
            <v>900</v>
          </cell>
        </row>
        <row r="29">
          <cell r="A29">
            <v>4024</v>
          </cell>
          <cell r="B29" t="str">
            <v>Stone Lodge School</v>
          </cell>
          <cell r="C29" t="str">
            <v>Dartford</v>
          </cell>
          <cell r="D29" t="str">
            <v>886NS05</v>
          </cell>
          <cell r="E29" t="str">
            <v>NS - Dartford and Swanley</v>
          </cell>
          <cell r="F29" t="str">
            <v>Free</v>
          </cell>
          <cell r="G29" t="str">
            <v>Free</v>
          </cell>
          <cell r="H29">
            <v>240</v>
          </cell>
          <cell r="I29">
            <v>240</v>
          </cell>
          <cell r="J29">
            <v>240</v>
          </cell>
          <cell r="K29">
            <v>240</v>
          </cell>
          <cell r="L29">
            <v>239</v>
          </cell>
          <cell r="M29">
            <v>186</v>
          </cell>
          <cell r="N29">
            <v>121</v>
          </cell>
          <cell r="O29">
            <v>121</v>
          </cell>
          <cell r="P29">
            <v>907</v>
          </cell>
          <cell r="Q29">
            <v>8</v>
          </cell>
          <cell r="R29">
            <v>8</v>
          </cell>
          <cell r="S29">
            <v>6</v>
          </cell>
          <cell r="T29">
            <v>4</v>
          </cell>
          <cell r="U29">
            <v>4</v>
          </cell>
          <cell r="V29">
            <v>240</v>
          </cell>
          <cell r="W29">
            <v>240</v>
          </cell>
          <cell r="X29">
            <v>180</v>
          </cell>
          <cell r="Y29">
            <v>120</v>
          </cell>
          <cell r="Z29">
            <v>120</v>
          </cell>
          <cell r="AA29">
            <v>900</v>
          </cell>
        </row>
        <row r="30">
          <cell r="A30">
            <v>6920</v>
          </cell>
          <cell r="B30" t="str">
            <v>Wilmington Academy</v>
          </cell>
          <cell r="C30" t="str">
            <v>Dartford</v>
          </cell>
          <cell r="D30" t="str">
            <v>886NS05</v>
          </cell>
          <cell r="E30" t="str">
            <v>NS - Dartford and Swanley</v>
          </cell>
          <cell r="F30" t="str">
            <v>High</v>
          </cell>
          <cell r="G30" t="str">
            <v>Academy</v>
          </cell>
          <cell r="H30">
            <v>240</v>
          </cell>
          <cell r="I30">
            <v>240</v>
          </cell>
          <cell r="J30">
            <v>246</v>
          </cell>
          <cell r="K30">
            <v>245</v>
          </cell>
          <cell r="L30">
            <v>242</v>
          </cell>
          <cell r="M30">
            <v>239</v>
          </cell>
          <cell r="N30">
            <v>240</v>
          </cell>
          <cell r="O30">
            <v>231</v>
          </cell>
          <cell r="P30">
            <v>1197</v>
          </cell>
          <cell r="Q30">
            <v>8</v>
          </cell>
          <cell r="R30">
            <v>8</v>
          </cell>
          <cell r="S30">
            <v>8</v>
          </cell>
          <cell r="T30">
            <v>8</v>
          </cell>
          <cell r="U30">
            <v>8</v>
          </cell>
          <cell r="V30">
            <v>240</v>
          </cell>
          <cell r="W30">
            <v>240</v>
          </cell>
          <cell r="X30">
            <v>240</v>
          </cell>
          <cell r="Y30">
            <v>240</v>
          </cell>
          <cell r="Z30">
            <v>240</v>
          </cell>
          <cell r="AA30">
            <v>1200</v>
          </cell>
        </row>
        <row r="31">
          <cell r="A31">
            <v>5403</v>
          </cell>
          <cell r="B31" t="str">
            <v>Wilmington Grammar School for Boys</v>
          </cell>
          <cell r="C31" t="str">
            <v>Dartford</v>
          </cell>
          <cell r="D31" t="str">
            <v>886SG03</v>
          </cell>
          <cell r="E31" t="str">
            <v>SG - North West Kent</v>
          </cell>
          <cell r="F31" t="str">
            <v>Grammar</v>
          </cell>
          <cell r="G31" t="str">
            <v>Academy</v>
          </cell>
          <cell r="H31">
            <v>180</v>
          </cell>
          <cell r="I31">
            <v>180</v>
          </cell>
          <cell r="J31">
            <v>180</v>
          </cell>
          <cell r="K31">
            <v>180</v>
          </cell>
          <cell r="L31">
            <v>180</v>
          </cell>
          <cell r="M31">
            <v>178</v>
          </cell>
          <cell r="N31">
            <v>180</v>
          </cell>
          <cell r="O31">
            <v>148</v>
          </cell>
          <cell r="P31">
            <v>866</v>
          </cell>
          <cell r="Q31">
            <v>6</v>
          </cell>
          <cell r="R31">
            <v>6</v>
          </cell>
          <cell r="S31">
            <v>6</v>
          </cell>
          <cell r="T31">
            <v>6</v>
          </cell>
          <cell r="U31">
            <v>5</v>
          </cell>
          <cell r="V31">
            <v>180</v>
          </cell>
          <cell r="W31">
            <v>180</v>
          </cell>
          <cell r="X31">
            <v>180</v>
          </cell>
          <cell r="Y31">
            <v>180</v>
          </cell>
          <cell r="Z31">
            <v>150</v>
          </cell>
          <cell r="AA31">
            <v>870</v>
          </cell>
        </row>
        <row r="32">
          <cell r="A32">
            <v>5400</v>
          </cell>
          <cell r="B32" t="str">
            <v>Wilmington Grammar School for Girls</v>
          </cell>
          <cell r="C32" t="str">
            <v>Dartford</v>
          </cell>
          <cell r="D32" t="str">
            <v>886SG03</v>
          </cell>
          <cell r="E32" t="str">
            <v>SG - North West Kent</v>
          </cell>
          <cell r="F32" t="str">
            <v>Grammar</v>
          </cell>
          <cell r="G32" t="str">
            <v>Academy</v>
          </cell>
          <cell r="H32">
            <v>180</v>
          </cell>
          <cell r="I32">
            <v>180</v>
          </cell>
          <cell r="J32">
            <v>180</v>
          </cell>
          <cell r="K32">
            <v>179</v>
          </cell>
          <cell r="L32">
            <v>181</v>
          </cell>
          <cell r="M32">
            <v>178</v>
          </cell>
          <cell r="N32">
            <v>180</v>
          </cell>
          <cell r="O32">
            <v>146</v>
          </cell>
          <cell r="P32">
            <v>864</v>
          </cell>
          <cell r="Q32">
            <v>6</v>
          </cell>
          <cell r="R32">
            <v>6</v>
          </cell>
          <cell r="S32">
            <v>6</v>
          </cell>
          <cell r="T32">
            <v>6</v>
          </cell>
          <cell r="U32">
            <v>5</v>
          </cell>
          <cell r="V32">
            <v>180</v>
          </cell>
          <cell r="W32">
            <v>180</v>
          </cell>
          <cell r="X32">
            <v>180</v>
          </cell>
          <cell r="Y32">
            <v>180</v>
          </cell>
          <cell r="Z32">
            <v>150</v>
          </cell>
          <cell r="AA32">
            <v>870</v>
          </cell>
        </row>
        <row r="33">
          <cell r="A33">
            <v>4113</v>
          </cell>
          <cell r="B33" t="str">
            <v>Astor Secondary School</v>
          </cell>
          <cell r="C33" t="str">
            <v>Dover</v>
          </cell>
          <cell r="D33" t="str">
            <v>886NS06</v>
          </cell>
          <cell r="E33" t="str">
            <v>NS - Dover</v>
          </cell>
          <cell r="F33" t="str">
            <v>High</v>
          </cell>
          <cell r="G33" t="str">
            <v>Academy</v>
          </cell>
          <cell r="H33">
            <v>210</v>
          </cell>
          <cell r="I33">
            <v>210</v>
          </cell>
          <cell r="J33">
            <v>210</v>
          </cell>
          <cell r="K33">
            <v>134</v>
          </cell>
          <cell r="L33">
            <v>132</v>
          </cell>
          <cell r="M33">
            <v>156</v>
          </cell>
          <cell r="N33">
            <v>142</v>
          </cell>
          <cell r="O33">
            <v>137</v>
          </cell>
          <cell r="P33">
            <v>701</v>
          </cell>
          <cell r="Q33">
            <v>7</v>
          </cell>
          <cell r="R33">
            <v>7</v>
          </cell>
          <cell r="S33">
            <v>7</v>
          </cell>
          <cell r="T33">
            <v>7</v>
          </cell>
          <cell r="U33">
            <v>7</v>
          </cell>
          <cell r="V33">
            <v>210</v>
          </cell>
          <cell r="W33">
            <v>210</v>
          </cell>
          <cell r="X33">
            <v>210</v>
          </cell>
          <cell r="Y33">
            <v>210</v>
          </cell>
          <cell r="Z33">
            <v>210</v>
          </cell>
          <cell r="AA33">
            <v>1050</v>
          </cell>
        </row>
        <row r="34">
          <cell r="A34">
            <v>4034</v>
          </cell>
          <cell r="B34" t="str">
            <v>Dover Christ Church Academy</v>
          </cell>
          <cell r="C34" t="str">
            <v>Dover</v>
          </cell>
          <cell r="D34" t="str">
            <v>886NS06</v>
          </cell>
          <cell r="E34" t="str">
            <v>NS - Dover</v>
          </cell>
          <cell r="F34" t="str">
            <v>High</v>
          </cell>
          <cell r="G34" t="str">
            <v>Academy</v>
          </cell>
          <cell r="H34">
            <v>150</v>
          </cell>
          <cell r="I34">
            <v>150</v>
          </cell>
          <cell r="J34">
            <v>150</v>
          </cell>
          <cell r="K34">
            <v>154</v>
          </cell>
          <cell r="L34">
            <v>167</v>
          </cell>
          <cell r="M34">
            <v>153</v>
          </cell>
          <cell r="N34">
            <v>154</v>
          </cell>
          <cell r="O34">
            <v>132</v>
          </cell>
          <cell r="P34">
            <v>760</v>
          </cell>
          <cell r="Q34">
            <v>5</v>
          </cell>
          <cell r="R34">
            <v>5</v>
          </cell>
          <cell r="S34">
            <v>5</v>
          </cell>
          <cell r="T34">
            <v>5</v>
          </cell>
          <cell r="U34">
            <v>5</v>
          </cell>
          <cell r="V34">
            <v>150</v>
          </cell>
          <cell r="W34">
            <v>150</v>
          </cell>
          <cell r="X34">
            <v>150</v>
          </cell>
          <cell r="Y34">
            <v>150</v>
          </cell>
          <cell r="Z34">
            <v>150</v>
          </cell>
          <cell r="AA34">
            <v>750</v>
          </cell>
        </row>
        <row r="35">
          <cell r="A35">
            <v>5459</v>
          </cell>
          <cell r="B35" t="str">
            <v>Dover Grammar School for Boys</v>
          </cell>
          <cell r="C35" t="str">
            <v>Dover</v>
          </cell>
          <cell r="D35" t="str">
            <v>886SG04</v>
          </cell>
          <cell r="E35" t="str">
            <v>SG - Dover District</v>
          </cell>
          <cell r="F35" t="str">
            <v>Grammar</v>
          </cell>
          <cell r="G35" t="str">
            <v>Foundation</v>
          </cell>
          <cell r="H35">
            <v>150</v>
          </cell>
          <cell r="I35">
            <v>150</v>
          </cell>
          <cell r="J35">
            <v>155</v>
          </cell>
          <cell r="K35">
            <v>148</v>
          </cell>
          <cell r="L35">
            <v>143</v>
          </cell>
          <cell r="M35">
            <v>144</v>
          </cell>
          <cell r="N35">
            <v>119</v>
          </cell>
          <cell r="O35">
            <v>129</v>
          </cell>
          <cell r="P35">
            <v>683</v>
          </cell>
          <cell r="Q35">
            <v>5</v>
          </cell>
          <cell r="R35">
            <v>5</v>
          </cell>
          <cell r="S35">
            <v>5</v>
          </cell>
          <cell r="T35">
            <v>5</v>
          </cell>
          <cell r="U35">
            <v>5</v>
          </cell>
          <cell r="V35">
            <v>150</v>
          </cell>
          <cell r="W35">
            <v>150</v>
          </cell>
          <cell r="X35">
            <v>150</v>
          </cell>
          <cell r="Y35">
            <v>150</v>
          </cell>
          <cell r="Z35">
            <v>150</v>
          </cell>
          <cell r="AA35">
            <v>750</v>
          </cell>
        </row>
        <row r="36">
          <cell r="A36">
            <v>4109</v>
          </cell>
          <cell r="B36" t="str">
            <v>Dover Grammar School for Girls</v>
          </cell>
          <cell r="C36" t="str">
            <v>Dover</v>
          </cell>
          <cell r="D36" t="str">
            <v>886SG04</v>
          </cell>
          <cell r="E36" t="str">
            <v>SG - Dover District</v>
          </cell>
          <cell r="F36" t="str">
            <v>Grammar</v>
          </cell>
          <cell r="G36" t="str">
            <v>Community</v>
          </cell>
          <cell r="H36">
            <v>140</v>
          </cell>
          <cell r="I36">
            <v>140</v>
          </cell>
          <cell r="J36">
            <v>140</v>
          </cell>
          <cell r="K36">
            <v>145</v>
          </cell>
          <cell r="L36">
            <v>129</v>
          </cell>
          <cell r="M36">
            <v>134</v>
          </cell>
          <cell r="N36">
            <v>135</v>
          </cell>
          <cell r="O36">
            <v>124</v>
          </cell>
          <cell r="P36">
            <v>667</v>
          </cell>
          <cell r="Q36">
            <v>5</v>
          </cell>
          <cell r="R36">
            <v>5</v>
          </cell>
          <cell r="S36">
            <v>5</v>
          </cell>
          <cell r="T36">
            <v>5</v>
          </cell>
          <cell r="U36">
            <v>5</v>
          </cell>
          <cell r="V36">
            <v>140</v>
          </cell>
          <cell r="W36">
            <v>140</v>
          </cell>
          <cell r="X36">
            <v>140</v>
          </cell>
          <cell r="Y36">
            <v>140</v>
          </cell>
          <cell r="Z36">
            <v>140</v>
          </cell>
          <cell r="AA36">
            <v>700</v>
          </cell>
        </row>
        <row r="37">
          <cell r="A37">
            <v>4023</v>
          </cell>
          <cell r="B37" t="str">
            <v>Goodwin Academy</v>
          </cell>
          <cell r="C37" t="str">
            <v>Dover</v>
          </cell>
          <cell r="D37" t="str">
            <v>886NS07</v>
          </cell>
          <cell r="E37" t="str">
            <v>NS - Deal and Sandwich</v>
          </cell>
          <cell r="F37" t="str">
            <v>High</v>
          </cell>
          <cell r="G37" t="str">
            <v>Academy</v>
          </cell>
          <cell r="H37">
            <v>180</v>
          </cell>
          <cell r="I37">
            <v>180</v>
          </cell>
          <cell r="J37">
            <v>180</v>
          </cell>
          <cell r="K37">
            <v>148</v>
          </cell>
          <cell r="L37">
            <v>173</v>
          </cell>
          <cell r="M37">
            <v>143</v>
          </cell>
          <cell r="N37">
            <v>171</v>
          </cell>
          <cell r="O37">
            <v>165</v>
          </cell>
          <cell r="P37">
            <v>800</v>
          </cell>
          <cell r="Q37">
            <v>6</v>
          </cell>
          <cell r="R37">
            <v>6</v>
          </cell>
          <cell r="S37">
            <v>6</v>
          </cell>
          <cell r="T37">
            <v>6</v>
          </cell>
          <cell r="U37">
            <v>6</v>
          </cell>
          <cell r="V37">
            <v>180</v>
          </cell>
          <cell r="W37">
            <v>180</v>
          </cell>
          <cell r="X37">
            <v>180</v>
          </cell>
          <cell r="Y37">
            <v>180</v>
          </cell>
          <cell r="Z37">
            <v>180</v>
          </cell>
          <cell r="AA37">
            <v>900</v>
          </cell>
        </row>
        <row r="38">
          <cell r="A38">
            <v>5463</v>
          </cell>
          <cell r="B38" t="str">
            <v>Sandwich Technology School</v>
          </cell>
          <cell r="C38" t="str">
            <v>Dover</v>
          </cell>
          <cell r="D38" t="str">
            <v>886NS07</v>
          </cell>
          <cell r="E38" t="str">
            <v>NS - Deal and Sandwich</v>
          </cell>
          <cell r="F38" t="str">
            <v>High</v>
          </cell>
          <cell r="G38" t="str">
            <v>Academy</v>
          </cell>
          <cell r="H38">
            <v>255</v>
          </cell>
          <cell r="I38">
            <v>255</v>
          </cell>
          <cell r="J38">
            <v>255</v>
          </cell>
          <cell r="K38">
            <v>240</v>
          </cell>
          <cell r="L38">
            <v>227</v>
          </cell>
          <cell r="M38">
            <v>252</v>
          </cell>
          <cell r="N38">
            <v>245</v>
          </cell>
          <cell r="O38">
            <v>235</v>
          </cell>
          <cell r="P38">
            <v>1199</v>
          </cell>
          <cell r="Q38">
            <v>9</v>
          </cell>
          <cell r="R38">
            <v>9</v>
          </cell>
          <cell r="S38">
            <v>9</v>
          </cell>
          <cell r="T38">
            <v>9</v>
          </cell>
          <cell r="U38">
            <v>9</v>
          </cell>
          <cell r="V38">
            <v>255</v>
          </cell>
          <cell r="W38">
            <v>255</v>
          </cell>
          <cell r="X38">
            <v>255</v>
          </cell>
          <cell r="Y38">
            <v>255</v>
          </cell>
          <cell r="Z38">
            <v>255</v>
          </cell>
          <cell r="AA38">
            <v>1275</v>
          </cell>
        </row>
        <row r="39">
          <cell r="A39">
            <v>5428</v>
          </cell>
          <cell r="B39" t="str">
            <v>Sir Roger Manwood's School</v>
          </cell>
          <cell r="C39" t="str">
            <v>Dover</v>
          </cell>
          <cell r="D39" t="str">
            <v>886SG04</v>
          </cell>
          <cell r="E39" t="str">
            <v>SG - Dover District</v>
          </cell>
          <cell r="F39" t="str">
            <v>Grammar</v>
          </cell>
          <cell r="G39" t="str">
            <v>Academy</v>
          </cell>
          <cell r="H39">
            <v>150</v>
          </cell>
          <cell r="I39">
            <v>150</v>
          </cell>
          <cell r="J39">
            <v>150</v>
          </cell>
          <cell r="K39">
            <v>152</v>
          </cell>
          <cell r="L39">
            <v>149</v>
          </cell>
          <cell r="M39">
            <v>154</v>
          </cell>
          <cell r="N39">
            <v>161</v>
          </cell>
          <cell r="O39">
            <v>158</v>
          </cell>
          <cell r="P39">
            <v>774</v>
          </cell>
          <cell r="Q39">
            <v>5</v>
          </cell>
          <cell r="R39">
            <v>5</v>
          </cell>
          <cell r="S39">
            <v>5</v>
          </cell>
          <cell r="T39">
            <v>5</v>
          </cell>
          <cell r="U39">
            <v>5</v>
          </cell>
          <cell r="V39">
            <v>150</v>
          </cell>
          <cell r="W39">
            <v>150</v>
          </cell>
          <cell r="X39">
            <v>150</v>
          </cell>
          <cell r="Y39">
            <v>150</v>
          </cell>
          <cell r="Z39">
            <v>150</v>
          </cell>
          <cell r="AA39">
            <v>750</v>
          </cell>
        </row>
        <row r="40">
          <cell r="A40">
            <v>4013</v>
          </cell>
          <cell r="B40" t="str">
            <v>St. Edmund's Catholic School</v>
          </cell>
          <cell r="C40" t="str">
            <v>Dover</v>
          </cell>
          <cell r="D40" t="str">
            <v>886NS06</v>
          </cell>
          <cell r="E40" t="str">
            <v>NS - Dover</v>
          </cell>
          <cell r="F40" t="str">
            <v>Wide ability</v>
          </cell>
          <cell r="G40" t="str">
            <v>Academy</v>
          </cell>
          <cell r="H40">
            <v>120</v>
          </cell>
          <cell r="I40">
            <v>120</v>
          </cell>
          <cell r="J40">
            <v>150</v>
          </cell>
          <cell r="K40">
            <v>147</v>
          </cell>
          <cell r="L40">
            <v>126</v>
          </cell>
          <cell r="M40">
            <v>117</v>
          </cell>
          <cell r="N40">
            <v>122</v>
          </cell>
          <cell r="O40">
            <v>104</v>
          </cell>
          <cell r="P40">
            <v>616</v>
          </cell>
          <cell r="Q40">
            <v>5</v>
          </cell>
          <cell r="R40">
            <v>4</v>
          </cell>
          <cell r="S40">
            <v>4</v>
          </cell>
          <cell r="T40">
            <v>4</v>
          </cell>
          <cell r="U40">
            <v>4</v>
          </cell>
          <cell r="V40">
            <v>150</v>
          </cell>
          <cell r="W40">
            <v>120</v>
          </cell>
          <cell r="X40">
            <v>120</v>
          </cell>
          <cell r="Y40">
            <v>120</v>
          </cell>
          <cell r="Z40">
            <v>120</v>
          </cell>
          <cell r="AA40">
            <v>630</v>
          </cell>
        </row>
        <row r="41">
          <cell r="A41">
            <v>5466</v>
          </cell>
          <cell r="B41" t="str">
            <v>Brockhill Park Performing Arts College</v>
          </cell>
          <cell r="C41" t="str">
            <v>Folkestone &amp; Hythe</v>
          </cell>
          <cell r="D41" t="str">
            <v>886NS08</v>
          </cell>
          <cell r="E41" t="str">
            <v>NS - Folkestone and Hythe</v>
          </cell>
          <cell r="F41" t="str">
            <v>Wide ability</v>
          </cell>
          <cell r="G41" t="str">
            <v>Academy</v>
          </cell>
          <cell r="H41">
            <v>235</v>
          </cell>
          <cell r="I41">
            <v>235</v>
          </cell>
          <cell r="J41">
            <v>235</v>
          </cell>
          <cell r="K41">
            <v>247</v>
          </cell>
          <cell r="L41">
            <v>246</v>
          </cell>
          <cell r="M41">
            <v>235</v>
          </cell>
          <cell r="N41">
            <v>230</v>
          </cell>
          <cell r="O41">
            <v>223</v>
          </cell>
          <cell r="P41">
            <v>1181</v>
          </cell>
          <cell r="Q41">
            <v>8</v>
          </cell>
          <cell r="R41">
            <v>8</v>
          </cell>
          <cell r="S41">
            <v>8</v>
          </cell>
          <cell r="T41">
            <v>8</v>
          </cell>
          <cell r="U41">
            <v>8</v>
          </cell>
          <cell r="V41">
            <v>235</v>
          </cell>
          <cell r="W41">
            <v>235</v>
          </cell>
          <cell r="X41">
            <v>235</v>
          </cell>
          <cell r="Y41">
            <v>235</v>
          </cell>
          <cell r="Z41">
            <v>235</v>
          </cell>
          <cell r="AA41">
            <v>1175</v>
          </cell>
        </row>
        <row r="42">
          <cell r="A42">
            <v>4020</v>
          </cell>
          <cell r="B42" t="str">
            <v>Folkestone Academy</v>
          </cell>
          <cell r="C42" t="str">
            <v>Folkestone &amp; Hythe</v>
          </cell>
          <cell r="D42" t="str">
            <v>886NS08</v>
          </cell>
          <cell r="E42" t="str">
            <v>NS - Folkestone and Hythe</v>
          </cell>
          <cell r="F42" t="str">
            <v>High</v>
          </cell>
          <cell r="G42" t="str">
            <v>Academy</v>
          </cell>
          <cell r="H42">
            <v>210</v>
          </cell>
          <cell r="I42">
            <v>210</v>
          </cell>
          <cell r="J42">
            <v>210</v>
          </cell>
          <cell r="K42">
            <v>183</v>
          </cell>
          <cell r="L42">
            <v>187</v>
          </cell>
          <cell r="M42">
            <v>198</v>
          </cell>
          <cell r="N42">
            <v>183</v>
          </cell>
          <cell r="O42">
            <v>202</v>
          </cell>
          <cell r="P42">
            <v>953</v>
          </cell>
          <cell r="Q42">
            <v>7</v>
          </cell>
          <cell r="R42">
            <v>7</v>
          </cell>
          <cell r="S42">
            <v>7</v>
          </cell>
          <cell r="T42">
            <v>7</v>
          </cell>
          <cell r="U42">
            <v>7</v>
          </cell>
          <cell r="V42">
            <v>210</v>
          </cell>
          <cell r="W42">
            <v>210</v>
          </cell>
          <cell r="X42">
            <v>210</v>
          </cell>
          <cell r="Y42">
            <v>210</v>
          </cell>
          <cell r="Z42">
            <v>210</v>
          </cell>
          <cell r="AA42">
            <v>1050</v>
          </cell>
        </row>
        <row r="43">
          <cell r="A43">
            <v>5437</v>
          </cell>
          <cell r="B43" t="str">
            <v>Folkestone School for Girls</v>
          </cell>
          <cell r="C43" t="str">
            <v>Folkestone &amp; Hythe</v>
          </cell>
          <cell r="D43" t="str">
            <v>886SG05</v>
          </cell>
          <cell r="E43" t="str">
            <v>SG - Folkestone &amp; Hythe District</v>
          </cell>
          <cell r="F43" t="str">
            <v>Grammar</v>
          </cell>
          <cell r="G43" t="str">
            <v>Academy</v>
          </cell>
          <cell r="H43">
            <v>180</v>
          </cell>
          <cell r="I43">
            <v>180</v>
          </cell>
          <cell r="J43">
            <v>180</v>
          </cell>
          <cell r="K43">
            <v>187</v>
          </cell>
          <cell r="L43">
            <v>187</v>
          </cell>
          <cell r="M43">
            <v>184</v>
          </cell>
          <cell r="N43">
            <v>169</v>
          </cell>
          <cell r="O43">
            <v>174</v>
          </cell>
          <cell r="P43">
            <v>901</v>
          </cell>
          <cell r="Q43">
            <v>6</v>
          </cell>
          <cell r="R43">
            <v>6</v>
          </cell>
          <cell r="S43">
            <v>6</v>
          </cell>
          <cell r="T43">
            <v>6</v>
          </cell>
          <cell r="U43">
            <v>6</v>
          </cell>
          <cell r="V43">
            <v>180</v>
          </cell>
          <cell r="W43">
            <v>180</v>
          </cell>
          <cell r="X43">
            <v>180</v>
          </cell>
          <cell r="Y43">
            <v>180</v>
          </cell>
          <cell r="Z43">
            <v>180</v>
          </cell>
          <cell r="AA43">
            <v>900</v>
          </cell>
        </row>
        <row r="44">
          <cell r="A44">
            <v>4101</v>
          </cell>
          <cell r="B44" t="str">
            <v>Harvey Grammar School</v>
          </cell>
          <cell r="C44" t="str">
            <v>Folkestone &amp; Hythe</v>
          </cell>
          <cell r="D44" t="str">
            <v>886SG05</v>
          </cell>
          <cell r="E44" t="str">
            <v>SG - Folkestone &amp; Hythe District</v>
          </cell>
          <cell r="F44" t="str">
            <v>Grammar</v>
          </cell>
          <cell r="G44" t="str">
            <v>Academy</v>
          </cell>
          <cell r="H44">
            <v>150</v>
          </cell>
          <cell r="I44">
            <v>150</v>
          </cell>
          <cell r="J44">
            <v>150</v>
          </cell>
          <cell r="K44">
            <v>176</v>
          </cell>
          <cell r="L44">
            <v>170</v>
          </cell>
          <cell r="M44">
            <v>153</v>
          </cell>
          <cell r="N44">
            <v>148</v>
          </cell>
          <cell r="O44">
            <v>140</v>
          </cell>
          <cell r="P44">
            <v>787</v>
          </cell>
          <cell r="Q44">
            <v>6</v>
          </cell>
          <cell r="R44">
            <v>5</v>
          </cell>
          <cell r="S44">
            <v>5</v>
          </cell>
          <cell r="T44">
            <v>5</v>
          </cell>
          <cell r="U44">
            <v>5</v>
          </cell>
          <cell r="V44">
            <v>180</v>
          </cell>
          <cell r="W44">
            <v>150</v>
          </cell>
          <cell r="X44">
            <v>150</v>
          </cell>
          <cell r="Y44">
            <v>150</v>
          </cell>
          <cell r="Z44">
            <v>150</v>
          </cell>
          <cell r="AA44">
            <v>780</v>
          </cell>
        </row>
        <row r="45">
          <cell r="A45">
            <v>6909</v>
          </cell>
          <cell r="B45" t="str">
            <v>Marsh Academy</v>
          </cell>
          <cell r="C45" t="str">
            <v>Folkestone &amp; Hythe</v>
          </cell>
          <cell r="D45" t="str">
            <v>886NS13</v>
          </cell>
          <cell r="E45" t="str">
            <v>NS - Romney Marsh</v>
          </cell>
          <cell r="F45" t="str">
            <v>Wide ability</v>
          </cell>
          <cell r="G45" t="str">
            <v>Academy</v>
          </cell>
          <cell r="H45">
            <v>180</v>
          </cell>
          <cell r="I45">
            <v>180</v>
          </cell>
          <cell r="J45">
            <v>200</v>
          </cell>
          <cell r="K45">
            <v>194</v>
          </cell>
          <cell r="L45">
            <v>183</v>
          </cell>
          <cell r="M45">
            <v>190</v>
          </cell>
          <cell r="N45">
            <v>170</v>
          </cell>
          <cell r="O45">
            <v>159</v>
          </cell>
          <cell r="P45">
            <v>896</v>
          </cell>
          <cell r="Q45">
            <v>6</v>
          </cell>
          <cell r="R45">
            <v>6</v>
          </cell>
          <cell r="S45">
            <v>6</v>
          </cell>
          <cell r="T45">
            <v>6</v>
          </cell>
          <cell r="U45">
            <v>6</v>
          </cell>
          <cell r="V45">
            <v>180</v>
          </cell>
          <cell r="W45">
            <v>180</v>
          </cell>
          <cell r="X45">
            <v>180</v>
          </cell>
          <cell r="Y45">
            <v>180</v>
          </cell>
          <cell r="Z45">
            <v>180</v>
          </cell>
          <cell r="AA45">
            <v>900</v>
          </cell>
        </row>
        <row r="46">
          <cell r="A46">
            <v>4021</v>
          </cell>
          <cell r="B46" t="str">
            <v>Turner Free School</v>
          </cell>
          <cell r="C46" t="str">
            <v>Folkestone &amp; Hythe</v>
          </cell>
          <cell r="D46" t="str">
            <v>886NS08</v>
          </cell>
          <cell r="E46" t="str">
            <v>NS - Folkestone and Hythe</v>
          </cell>
          <cell r="F46" t="str">
            <v>Free</v>
          </cell>
          <cell r="G46" t="str">
            <v>Free</v>
          </cell>
          <cell r="H46">
            <v>180</v>
          </cell>
          <cell r="I46">
            <v>180</v>
          </cell>
          <cell r="J46">
            <v>180</v>
          </cell>
          <cell r="K46">
            <v>178</v>
          </cell>
          <cell r="L46">
            <v>179</v>
          </cell>
          <cell r="M46">
            <v>177</v>
          </cell>
          <cell r="N46">
            <v>177</v>
          </cell>
          <cell r="O46">
            <v>175</v>
          </cell>
          <cell r="P46">
            <v>886</v>
          </cell>
          <cell r="Q46">
            <v>6</v>
          </cell>
          <cell r="R46">
            <v>6</v>
          </cell>
          <cell r="S46">
            <v>6</v>
          </cell>
          <cell r="T46">
            <v>6</v>
          </cell>
          <cell r="U46">
            <v>6</v>
          </cell>
          <cell r="V46">
            <v>180</v>
          </cell>
          <cell r="W46">
            <v>180</v>
          </cell>
          <cell r="X46">
            <v>180</v>
          </cell>
          <cell r="Y46">
            <v>180</v>
          </cell>
          <cell r="Z46">
            <v>180</v>
          </cell>
          <cell r="AA46">
            <v>900</v>
          </cell>
        </row>
        <row r="47">
          <cell r="A47">
            <v>5465</v>
          </cell>
          <cell r="B47" t="str">
            <v>Gravesend Grammar School</v>
          </cell>
          <cell r="C47" t="str">
            <v>Gravesham</v>
          </cell>
          <cell r="D47" t="str">
            <v>886SG06</v>
          </cell>
          <cell r="E47" t="str">
            <v>SG - Gravesham and Longfield</v>
          </cell>
          <cell r="F47" t="str">
            <v>Grammar</v>
          </cell>
          <cell r="G47" t="str">
            <v>Academy</v>
          </cell>
          <cell r="H47">
            <v>210</v>
          </cell>
          <cell r="I47">
            <v>210</v>
          </cell>
          <cell r="J47">
            <v>210</v>
          </cell>
          <cell r="K47">
            <v>221</v>
          </cell>
          <cell r="L47">
            <v>217</v>
          </cell>
          <cell r="M47">
            <v>223</v>
          </cell>
          <cell r="N47">
            <v>223</v>
          </cell>
          <cell r="O47">
            <v>186</v>
          </cell>
          <cell r="P47">
            <v>1070</v>
          </cell>
          <cell r="Q47">
            <v>7</v>
          </cell>
          <cell r="R47">
            <v>7</v>
          </cell>
          <cell r="S47">
            <v>7</v>
          </cell>
          <cell r="T47">
            <v>7</v>
          </cell>
          <cell r="U47">
            <v>6</v>
          </cell>
          <cell r="V47">
            <v>210</v>
          </cell>
          <cell r="W47">
            <v>210</v>
          </cell>
          <cell r="X47">
            <v>210</v>
          </cell>
          <cell r="Y47">
            <v>210</v>
          </cell>
          <cell r="Z47">
            <v>174</v>
          </cell>
          <cell r="AA47">
            <v>1014</v>
          </cell>
        </row>
        <row r="48">
          <cell r="A48">
            <v>5467</v>
          </cell>
          <cell r="B48" t="str">
            <v>Mayfield Grammar School</v>
          </cell>
          <cell r="C48" t="str">
            <v>Gravesham</v>
          </cell>
          <cell r="D48" t="str">
            <v>886SG06</v>
          </cell>
          <cell r="E48" t="str">
            <v>SG - Gravesham and Longfield</v>
          </cell>
          <cell r="F48" t="str">
            <v>Grammar</v>
          </cell>
          <cell r="G48" t="str">
            <v>Academy</v>
          </cell>
          <cell r="H48">
            <v>210</v>
          </cell>
          <cell r="I48">
            <v>210</v>
          </cell>
          <cell r="J48">
            <v>210</v>
          </cell>
          <cell r="K48">
            <v>215</v>
          </cell>
          <cell r="L48">
            <v>220</v>
          </cell>
          <cell r="M48">
            <v>215</v>
          </cell>
          <cell r="N48">
            <v>203</v>
          </cell>
          <cell r="O48">
            <v>186</v>
          </cell>
          <cell r="P48">
            <v>1039</v>
          </cell>
          <cell r="Q48">
            <v>7</v>
          </cell>
          <cell r="R48">
            <v>7</v>
          </cell>
          <cell r="S48">
            <v>7</v>
          </cell>
          <cell r="T48">
            <v>7</v>
          </cell>
          <cell r="U48">
            <v>6</v>
          </cell>
          <cell r="V48">
            <v>210</v>
          </cell>
          <cell r="W48">
            <v>210</v>
          </cell>
          <cell r="X48">
            <v>210</v>
          </cell>
          <cell r="Y48">
            <v>210</v>
          </cell>
          <cell r="Z48">
            <v>180</v>
          </cell>
          <cell r="AA48">
            <v>1020</v>
          </cell>
        </row>
        <row r="49">
          <cell r="A49">
            <v>4004</v>
          </cell>
          <cell r="B49" t="str">
            <v>Meopham School</v>
          </cell>
          <cell r="C49" t="str">
            <v>Gravesham</v>
          </cell>
          <cell r="D49" t="str">
            <v>886NS10</v>
          </cell>
          <cell r="E49" t="str">
            <v>NS - Gravesham and Longfield</v>
          </cell>
          <cell r="F49" t="str">
            <v>High</v>
          </cell>
          <cell r="G49" t="str">
            <v>Academy</v>
          </cell>
          <cell r="H49">
            <v>200</v>
          </cell>
          <cell r="I49">
            <v>200</v>
          </cell>
          <cell r="J49">
            <v>200</v>
          </cell>
          <cell r="K49">
            <v>204</v>
          </cell>
          <cell r="L49">
            <v>194</v>
          </cell>
          <cell r="M49">
            <v>197</v>
          </cell>
          <cell r="N49">
            <v>167</v>
          </cell>
          <cell r="O49">
            <v>160</v>
          </cell>
          <cell r="P49">
            <v>922</v>
          </cell>
          <cell r="Q49">
            <v>7</v>
          </cell>
          <cell r="R49">
            <v>7</v>
          </cell>
          <cell r="S49">
            <v>7</v>
          </cell>
          <cell r="T49">
            <v>6</v>
          </cell>
          <cell r="U49">
            <v>6</v>
          </cell>
          <cell r="V49">
            <v>200</v>
          </cell>
          <cell r="W49">
            <v>200</v>
          </cell>
          <cell r="X49">
            <v>200</v>
          </cell>
          <cell r="Y49">
            <v>170</v>
          </cell>
          <cell r="Z49">
            <v>170</v>
          </cell>
          <cell r="AA49">
            <v>940</v>
          </cell>
        </row>
        <row r="50">
          <cell r="A50">
            <v>4040</v>
          </cell>
          <cell r="B50" t="str">
            <v>Northfleet School for Girls</v>
          </cell>
          <cell r="C50" t="str">
            <v>Gravesham</v>
          </cell>
          <cell r="D50" t="str">
            <v>886NS10</v>
          </cell>
          <cell r="E50" t="str">
            <v>NS - Gravesham and Longfield</v>
          </cell>
          <cell r="F50" t="str">
            <v>High</v>
          </cell>
          <cell r="G50" t="str">
            <v>Foundation</v>
          </cell>
          <cell r="H50">
            <v>210</v>
          </cell>
          <cell r="I50">
            <v>210</v>
          </cell>
          <cell r="J50">
            <v>210</v>
          </cell>
          <cell r="K50">
            <v>215</v>
          </cell>
          <cell r="L50">
            <v>207</v>
          </cell>
          <cell r="M50">
            <v>214</v>
          </cell>
          <cell r="N50">
            <v>207</v>
          </cell>
          <cell r="O50">
            <v>210</v>
          </cell>
          <cell r="P50">
            <v>1053</v>
          </cell>
          <cell r="Q50">
            <v>7</v>
          </cell>
          <cell r="R50">
            <v>7</v>
          </cell>
          <cell r="S50">
            <v>7</v>
          </cell>
          <cell r="T50">
            <v>7</v>
          </cell>
          <cell r="U50">
            <v>7</v>
          </cell>
          <cell r="V50">
            <v>210</v>
          </cell>
          <cell r="W50">
            <v>210</v>
          </cell>
          <cell r="X50">
            <v>210</v>
          </cell>
          <cell r="Y50">
            <v>210</v>
          </cell>
          <cell r="Z50">
            <v>210</v>
          </cell>
          <cell r="AA50">
            <v>1050</v>
          </cell>
        </row>
        <row r="51">
          <cell r="A51">
            <v>5456</v>
          </cell>
          <cell r="B51" t="str">
            <v>Northfleet Technology College</v>
          </cell>
          <cell r="C51" t="str">
            <v>Gravesham</v>
          </cell>
          <cell r="D51" t="str">
            <v>886NS10</v>
          </cell>
          <cell r="E51" t="str">
            <v>NS - Gravesham and Longfield</v>
          </cell>
          <cell r="F51" t="str">
            <v>High</v>
          </cell>
          <cell r="G51" t="str">
            <v>Foundation</v>
          </cell>
          <cell r="H51">
            <v>164</v>
          </cell>
          <cell r="I51">
            <v>164</v>
          </cell>
          <cell r="J51">
            <v>190</v>
          </cell>
          <cell r="K51">
            <v>180</v>
          </cell>
          <cell r="L51">
            <v>139</v>
          </cell>
          <cell r="M51">
            <v>156</v>
          </cell>
          <cell r="N51">
            <v>139</v>
          </cell>
          <cell r="O51">
            <v>160</v>
          </cell>
          <cell r="P51">
            <v>774</v>
          </cell>
          <cell r="Q51">
            <v>6</v>
          </cell>
          <cell r="R51">
            <v>6</v>
          </cell>
          <cell r="S51">
            <v>6</v>
          </cell>
          <cell r="T51">
            <v>6</v>
          </cell>
          <cell r="U51">
            <v>6</v>
          </cell>
          <cell r="V51">
            <v>164</v>
          </cell>
          <cell r="W51">
            <v>164</v>
          </cell>
          <cell r="X51">
            <v>164</v>
          </cell>
          <cell r="Y51">
            <v>164</v>
          </cell>
          <cell r="Z51">
            <v>164</v>
          </cell>
          <cell r="AA51">
            <v>820</v>
          </cell>
        </row>
        <row r="52">
          <cell r="A52">
            <v>5404</v>
          </cell>
          <cell r="B52" t="str">
            <v>St. George's CE School</v>
          </cell>
          <cell r="C52" t="str">
            <v>Gravesham</v>
          </cell>
          <cell r="D52" t="str">
            <v>886NS10</v>
          </cell>
          <cell r="E52" t="str">
            <v>NS - Gravesham and Longfield</v>
          </cell>
          <cell r="F52" t="str">
            <v>Wide ability</v>
          </cell>
          <cell r="G52" t="str">
            <v>Academy</v>
          </cell>
          <cell r="H52">
            <v>210</v>
          </cell>
          <cell r="I52">
            <v>210</v>
          </cell>
          <cell r="J52">
            <v>240</v>
          </cell>
          <cell r="K52">
            <v>240</v>
          </cell>
          <cell r="L52">
            <v>212</v>
          </cell>
          <cell r="M52">
            <v>207</v>
          </cell>
          <cell r="N52">
            <v>206</v>
          </cell>
          <cell r="O52">
            <v>179</v>
          </cell>
          <cell r="P52">
            <v>1044</v>
          </cell>
          <cell r="Q52">
            <v>8</v>
          </cell>
          <cell r="R52">
            <v>7</v>
          </cell>
          <cell r="S52">
            <v>7</v>
          </cell>
          <cell r="T52">
            <v>7</v>
          </cell>
          <cell r="U52">
            <v>6</v>
          </cell>
          <cell r="V52">
            <v>240</v>
          </cell>
          <cell r="W52">
            <v>210</v>
          </cell>
          <cell r="X52">
            <v>210</v>
          </cell>
          <cell r="Y52">
            <v>210</v>
          </cell>
          <cell r="Z52">
            <v>180</v>
          </cell>
          <cell r="AA52">
            <v>1050</v>
          </cell>
        </row>
        <row r="53">
          <cell r="A53">
            <v>5461</v>
          </cell>
          <cell r="B53" t="str">
            <v>St. John's Catholic Comprehensive School</v>
          </cell>
          <cell r="C53" t="str">
            <v>Gravesham</v>
          </cell>
          <cell r="D53" t="str">
            <v>886NS10</v>
          </cell>
          <cell r="E53" t="str">
            <v>NS - Gravesham and Longfield</v>
          </cell>
          <cell r="F53" t="str">
            <v>Wide ability</v>
          </cell>
          <cell r="G53" t="str">
            <v>Voluntary Aided</v>
          </cell>
          <cell r="H53">
            <v>196</v>
          </cell>
          <cell r="I53">
            <v>196</v>
          </cell>
          <cell r="J53">
            <v>196</v>
          </cell>
          <cell r="K53">
            <v>209</v>
          </cell>
          <cell r="L53">
            <v>193</v>
          </cell>
          <cell r="M53">
            <v>196</v>
          </cell>
          <cell r="N53">
            <v>193</v>
          </cell>
          <cell r="O53">
            <v>199</v>
          </cell>
          <cell r="P53">
            <v>990</v>
          </cell>
          <cell r="Q53">
            <v>7</v>
          </cell>
          <cell r="R53">
            <v>7</v>
          </cell>
          <cell r="S53">
            <v>7</v>
          </cell>
          <cell r="T53">
            <v>7</v>
          </cell>
          <cell r="U53">
            <v>7</v>
          </cell>
          <cell r="V53">
            <v>196</v>
          </cell>
          <cell r="W53">
            <v>196</v>
          </cell>
          <cell r="X53">
            <v>196</v>
          </cell>
          <cell r="Y53">
            <v>196</v>
          </cell>
          <cell r="Z53">
            <v>196</v>
          </cell>
          <cell r="AA53">
            <v>980</v>
          </cell>
        </row>
        <row r="54">
          <cell r="A54">
            <v>5407</v>
          </cell>
          <cell r="B54" t="str">
            <v>Thamesview School</v>
          </cell>
          <cell r="C54" t="str">
            <v>Gravesham</v>
          </cell>
          <cell r="D54" t="str">
            <v>886NS10</v>
          </cell>
          <cell r="E54" t="str">
            <v>NS - Gravesham and Longfield</v>
          </cell>
          <cell r="F54" t="str">
            <v>High</v>
          </cell>
          <cell r="G54" t="str">
            <v>Foundation</v>
          </cell>
          <cell r="H54">
            <v>180</v>
          </cell>
          <cell r="I54">
            <v>180</v>
          </cell>
          <cell r="J54">
            <v>180</v>
          </cell>
          <cell r="K54">
            <v>173</v>
          </cell>
          <cell r="L54">
            <v>179</v>
          </cell>
          <cell r="M54">
            <v>184</v>
          </cell>
          <cell r="N54">
            <v>164</v>
          </cell>
          <cell r="O54">
            <v>173</v>
          </cell>
          <cell r="P54">
            <v>873</v>
          </cell>
          <cell r="Q54">
            <v>6</v>
          </cell>
          <cell r="R54">
            <v>6</v>
          </cell>
          <cell r="S54">
            <v>6</v>
          </cell>
          <cell r="T54">
            <v>6</v>
          </cell>
          <cell r="U54">
            <v>6</v>
          </cell>
          <cell r="V54">
            <v>180</v>
          </cell>
          <cell r="W54">
            <v>180</v>
          </cell>
          <cell r="X54">
            <v>180</v>
          </cell>
          <cell r="Y54">
            <v>180</v>
          </cell>
          <cell r="Z54">
            <v>180</v>
          </cell>
          <cell r="AA54">
            <v>900</v>
          </cell>
        </row>
        <row r="55">
          <cell r="A55">
            <v>6913</v>
          </cell>
          <cell r="B55" t="str">
            <v>Cornwallis Academy</v>
          </cell>
          <cell r="C55" t="str">
            <v>Maidstone</v>
          </cell>
          <cell r="D55" t="str">
            <v>886NS11</v>
          </cell>
          <cell r="E55" t="str">
            <v>NS - Maidstone District</v>
          </cell>
          <cell r="F55" t="str">
            <v>High</v>
          </cell>
          <cell r="G55" t="str">
            <v>Academy</v>
          </cell>
          <cell r="H55">
            <v>210</v>
          </cell>
          <cell r="I55">
            <v>210</v>
          </cell>
          <cell r="J55">
            <v>240</v>
          </cell>
          <cell r="K55">
            <v>240</v>
          </cell>
          <cell r="L55">
            <v>214</v>
          </cell>
          <cell r="M55">
            <v>168</v>
          </cell>
          <cell r="N55">
            <v>195</v>
          </cell>
          <cell r="O55">
            <v>222</v>
          </cell>
          <cell r="P55">
            <v>1039</v>
          </cell>
          <cell r="Q55">
            <v>8</v>
          </cell>
          <cell r="R55">
            <v>7</v>
          </cell>
          <cell r="S55">
            <v>7</v>
          </cell>
          <cell r="T55">
            <v>7</v>
          </cell>
          <cell r="U55">
            <v>7</v>
          </cell>
          <cell r="V55">
            <v>240</v>
          </cell>
          <cell r="W55">
            <v>210</v>
          </cell>
          <cell r="X55">
            <v>210</v>
          </cell>
          <cell r="Y55">
            <v>210</v>
          </cell>
          <cell r="Z55">
            <v>210</v>
          </cell>
          <cell r="AA55">
            <v>1080</v>
          </cell>
        </row>
        <row r="56">
          <cell r="A56">
            <v>4058</v>
          </cell>
          <cell r="B56" t="str">
            <v>Invicta Grammar School</v>
          </cell>
          <cell r="C56" t="str">
            <v>Maidstone</v>
          </cell>
          <cell r="D56" t="str">
            <v>886SG09</v>
          </cell>
          <cell r="E56" t="str">
            <v>SG - Maidstone and Malling</v>
          </cell>
          <cell r="F56" t="str">
            <v>Grammar</v>
          </cell>
          <cell r="G56" t="str">
            <v>Academy</v>
          </cell>
          <cell r="H56">
            <v>240</v>
          </cell>
          <cell r="I56">
            <v>240</v>
          </cell>
          <cell r="J56">
            <v>256</v>
          </cell>
          <cell r="K56">
            <v>246</v>
          </cell>
          <cell r="L56">
            <v>257</v>
          </cell>
          <cell r="M56">
            <v>250</v>
          </cell>
          <cell r="N56">
            <v>254</v>
          </cell>
          <cell r="O56">
            <v>250</v>
          </cell>
          <cell r="P56">
            <v>1257</v>
          </cell>
          <cell r="Q56">
            <v>8</v>
          </cell>
          <cell r="R56">
            <v>8</v>
          </cell>
          <cell r="S56">
            <v>8</v>
          </cell>
          <cell r="T56">
            <v>8</v>
          </cell>
          <cell r="U56">
            <v>8</v>
          </cell>
          <cell r="V56">
            <v>240</v>
          </cell>
          <cell r="W56">
            <v>240</v>
          </cell>
          <cell r="X56">
            <v>240</v>
          </cell>
          <cell r="Y56">
            <v>240</v>
          </cell>
          <cell r="Z56">
            <v>240</v>
          </cell>
          <cell r="AA56">
            <v>1200</v>
          </cell>
        </row>
        <row r="57">
          <cell r="A57">
            <v>4015</v>
          </cell>
          <cell r="B57" t="str">
            <v>Lenham School</v>
          </cell>
          <cell r="C57" t="str">
            <v>Maidstone</v>
          </cell>
          <cell r="D57" t="str">
            <v>886NS11</v>
          </cell>
          <cell r="E57" t="str">
            <v>NS - Maidstone District</v>
          </cell>
          <cell r="F57" t="str">
            <v>High</v>
          </cell>
          <cell r="G57" t="str">
            <v>Academy</v>
          </cell>
          <cell r="H57">
            <v>150</v>
          </cell>
          <cell r="I57">
            <v>150</v>
          </cell>
          <cell r="J57">
            <v>160</v>
          </cell>
          <cell r="K57">
            <v>159</v>
          </cell>
          <cell r="L57">
            <v>158</v>
          </cell>
          <cell r="M57">
            <v>157</v>
          </cell>
          <cell r="N57">
            <v>150</v>
          </cell>
          <cell r="O57">
            <v>147</v>
          </cell>
          <cell r="P57">
            <v>771</v>
          </cell>
          <cell r="Q57">
            <v>5</v>
          </cell>
          <cell r="R57">
            <v>5</v>
          </cell>
          <cell r="S57">
            <v>5</v>
          </cell>
          <cell r="T57">
            <v>5</v>
          </cell>
          <cell r="U57">
            <v>5</v>
          </cell>
          <cell r="V57">
            <v>150</v>
          </cell>
          <cell r="W57">
            <v>150</v>
          </cell>
          <cell r="X57">
            <v>150</v>
          </cell>
          <cell r="Y57">
            <v>150</v>
          </cell>
          <cell r="Z57">
            <v>150</v>
          </cell>
          <cell r="AA57">
            <v>750</v>
          </cell>
        </row>
        <row r="58">
          <cell r="A58">
            <v>4522</v>
          </cell>
          <cell r="B58" t="str">
            <v>Maidstone Grammar School</v>
          </cell>
          <cell r="C58" t="str">
            <v>Maidstone</v>
          </cell>
          <cell r="D58" t="str">
            <v>886SG09</v>
          </cell>
          <cell r="E58" t="str">
            <v>SG - Maidstone and Malling</v>
          </cell>
          <cell r="F58" t="str">
            <v>Grammar</v>
          </cell>
          <cell r="G58" t="str">
            <v>Foundation</v>
          </cell>
          <cell r="H58">
            <v>205</v>
          </cell>
          <cell r="I58">
            <v>205</v>
          </cell>
          <cell r="J58">
            <v>205</v>
          </cell>
          <cell r="K58">
            <v>214</v>
          </cell>
          <cell r="L58">
            <v>214</v>
          </cell>
          <cell r="M58">
            <v>199</v>
          </cell>
          <cell r="N58">
            <v>212</v>
          </cell>
          <cell r="O58">
            <v>215</v>
          </cell>
          <cell r="P58">
            <v>1054</v>
          </cell>
          <cell r="Q58">
            <v>7</v>
          </cell>
          <cell r="R58">
            <v>7</v>
          </cell>
          <cell r="S58">
            <v>7</v>
          </cell>
          <cell r="T58">
            <v>7</v>
          </cell>
          <cell r="U58">
            <v>7</v>
          </cell>
          <cell r="V58">
            <v>205</v>
          </cell>
          <cell r="W58">
            <v>205</v>
          </cell>
          <cell r="X58">
            <v>205</v>
          </cell>
          <cell r="Y58">
            <v>205</v>
          </cell>
          <cell r="Z58">
            <v>205</v>
          </cell>
          <cell r="AA58">
            <v>1025</v>
          </cell>
        </row>
        <row r="59">
          <cell r="A59">
            <v>4523</v>
          </cell>
          <cell r="B59" t="str">
            <v>Maidstone Grammar School for Girls</v>
          </cell>
          <cell r="C59" t="str">
            <v>Maidstone</v>
          </cell>
          <cell r="D59" t="str">
            <v>886SG09</v>
          </cell>
          <cell r="E59" t="str">
            <v>SG - Maidstone and Malling</v>
          </cell>
          <cell r="F59" t="str">
            <v>Grammar</v>
          </cell>
          <cell r="G59" t="str">
            <v>Foundation</v>
          </cell>
          <cell r="H59">
            <v>180</v>
          </cell>
          <cell r="I59">
            <v>180</v>
          </cell>
          <cell r="J59">
            <v>210</v>
          </cell>
          <cell r="K59">
            <v>190</v>
          </cell>
          <cell r="L59">
            <v>161</v>
          </cell>
          <cell r="M59">
            <v>181</v>
          </cell>
          <cell r="N59">
            <v>175</v>
          </cell>
          <cell r="O59">
            <v>183</v>
          </cell>
          <cell r="P59">
            <v>890</v>
          </cell>
          <cell r="Q59">
            <v>7</v>
          </cell>
          <cell r="R59">
            <v>6</v>
          </cell>
          <cell r="S59">
            <v>6</v>
          </cell>
          <cell r="T59">
            <v>6</v>
          </cell>
          <cell r="U59">
            <v>6</v>
          </cell>
          <cell r="V59">
            <v>210</v>
          </cell>
          <cell r="W59">
            <v>180</v>
          </cell>
          <cell r="X59">
            <v>180</v>
          </cell>
          <cell r="Y59">
            <v>180</v>
          </cell>
          <cell r="Z59">
            <v>180</v>
          </cell>
          <cell r="AA59">
            <v>930</v>
          </cell>
        </row>
        <row r="60">
          <cell r="A60">
            <v>5401</v>
          </cell>
          <cell r="B60" t="str">
            <v>Maplesden Noakes School</v>
          </cell>
          <cell r="C60" t="str">
            <v>Maidstone</v>
          </cell>
          <cell r="D60" t="str">
            <v>886NS11</v>
          </cell>
          <cell r="E60" t="str">
            <v>NS - Maidstone District</v>
          </cell>
          <cell r="F60" t="str">
            <v>High</v>
          </cell>
          <cell r="G60" t="str">
            <v>Academy</v>
          </cell>
          <cell r="H60">
            <v>240</v>
          </cell>
          <cell r="I60">
            <v>240</v>
          </cell>
          <cell r="J60">
            <v>240</v>
          </cell>
          <cell r="K60">
            <v>242</v>
          </cell>
          <cell r="L60">
            <v>239</v>
          </cell>
          <cell r="M60">
            <v>239</v>
          </cell>
          <cell r="N60">
            <v>199</v>
          </cell>
          <cell r="O60">
            <v>208</v>
          </cell>
          <cell r="P60">
            <v>1127</v>
          </cell>
          <cell r="Q60">
            <v>8</v>
          </cell>
          <cell r="R60">
            <v>8</v>
          </cell>
          <cell r="S60">
            <v>8</v>
          </cell>
          <cell r="T60">
            <v>7</v>
          </cell>
          <cell r="U60">
            <v>7</v>
          </cell>
          <cell r="V60">
            <v>240</v>
          </cell>
          <cell r="W60">
            <v>240</v>
          </cell>
          <cell r="X60">
            <v>240</v>
          </cell>
          <cell r="Y60">
            <v>210</v>
          </cell>
          <cell r="Z60">
            <v>210</v>
          </cell>
          <cell r="AA60">
            <v>1140</v>
          </cell>
        </row>
        <row r="61">
          <cell r="A61">
            <v>6912</v>
          </cell>
          <cell r="B61" t="str">
            <v>New Line Learning Academy</v>
          </cell>
          <cell r="C61" t="str">
            <v>Maidstone</v>
          </cell>
          <cell r="D61" t="str">
            <v>886NS11</v>
          </cell>
          <cell r="E61" t="str">
            <v>NS - Maidstone District</v>
          </cell>
          <cell r="F61" t="str">
            <v>High</v>
          </cell>
          <cell r="G61" t="str">
            <v>Academy</v>
          </cell>
          <cell r="H61">
            <v>180</v>
          </cell>
          <cell r="I61">
            <v>180</v>
          </cell>
          <cell r="J61">
            <v>210</v>
          </cell>
          <cell r="K61">
            <v>201</v>
          </cell>
          <cell r="L61">
            <v>175</v>
          </cell>
          <cell r="M61">
            <v>156</v>
          </cell>
          <cell r="N61">
            <v>132</v>
          </cell>
          <cell r="O61">
            <v>151</v>
          </cell>
          <cell r="P61">
            <v>815</v>
          </cell>
          <cell r="Q61">
            <v>7</v>
          </cell>
          <cell r="R61">
            <v>6</v>
          </cell>
          <cell r="S61">
            <v>6</v>
          </cell>
          <cell r="T61">
            <v>6</v>
          </cell>
          <cell r="U61">
            <v>6</v>
          </cell>
          <cell r="V61">
            <v>210</v>
          </cell>
          <cell r="W61">
            <v>180</v>
          </cell>
          <cell r="X61">
            <v>180</v>
          </cell>
          <cell r="Y61">
            <v>180</v>
          </cell>
          <cell r="Z61">
            <v>180</v>
          </cell>
          <cell r="AA61">
            <v>930</v>
          </cell>
        </row>
        <row r="62">
          <cell r="A62">
            <v>5422</v>
          </cell>
          <cell r="B62" t="str">
            <v>Oakwood Park Grammar School</v>
          </cell>
          <cell r="C62" t="str">
            <v>Maidstone</v>
          </cell>
          <cell r="D62" t="str">
            <v>886SG09</v>
          </cell>
          <cell r="E62" t="str">
            <v>SG - Maidstone and Malling</v>
          </cell>
          <cell r="F62" t="str">
            <v>Grammar</v>
          </cell>
          <cell r="G62" t="str">
            <v>Academy</v>
          </cell>
          <cell r="H62">
            <v>160</v>
          </cell>
          <cell r="I62">
            <v>160</v>
          </cell>
          <cell r="J62">
            <v>160</v>
          </cell>
          <cell r="K62">
            <v>159</v>
          </cell>
          <cell r="L62">
            <v>152</v>
          </cell>
          <cell r="M62">
            <v>160</v>
          </cell>
          <cell r="N62">
            <v>159</v>
          </cell>
          <cell r="O62">
            <v>155</v>
          </cell>
          <cell r="P62">
            <v>785</v>
          </cell>
          <cell r="Q62">
            <v>5</v>
          </cell>
          <cell r="R62">
            <v>5</v>
          </cell>
          <cell r="S62">
            <v>5</v>
          </cell>
          <cell r="T62">
            <v>5</v>
          </cell>
          <cell r="U62">
            <v>5</v>
          </cell>
          <cell r="V62">
            <v>160</v>
          </cell>
          <cell r="W62">
            <v>160</v>
          </cell>
          <cell r="X62">
            <v>160</v>
          </cell>
          <cell r="Y62">
            <v>160</v>
          </cell>
          <cell r="Z62">
            <v>160</v>
          </cell>
          <cell r="AA62">
            <v>800</v>
          </cell>
        </row>
        <row r="63">
          <cell r="A63">
            <v>4019</v>
          </cell>
          <cell r="B63" t="str">
            <v>School of Science and Technology Maidstone</v>
          </cell>
          <cell r="C63" t="str">
            <v>Maidstone</v>
          </cell>
          <cell r="D63" t="str">
            <v>886NS11</v>
          </cell>
          <cell r="E63" t="str">
            <v>NS - Maidstone District</v>
          </cell>
          <cell r="F63" t="str">
            <v>Free</v>
          </cell>
          <cell r="G63" t="str">
            <v>Free</v>
          </cell>
          <cell r="H63">
            <v>180</v>
          </cell>
          <cell r="I63">
            <v>180</v>
          </cell>
          <cell r="J63">
            <v>192</v>
          </cell>
          <cell r="K63">
            <v>191</v>
          </cell>
          <cell r="L63">
            <v>192</v>
          </cell>
          <cell r="M63">
            <v>192</v>
          </cell>
          <cell r="N63">
            <v>193</v>
          </cell>
          <cell r="O63">
            <v>0</v>
          </cell>
          <cell r="P63">
            <v>768</v>
          </cell>
          <cell r="Q63">
            <v>6</v>
          </cell>
          <cell r="R63">
            <v>6</v>
          </cell>
          <cell r="S63">
            <v>6</v>
          </cell>
          <cell r="T63">
            <v>6</v>
          </cell>
          <cell r="U63">
            <v>0</v>
          </cell>
          <cell r="V63">
            <v>180</v>
          </cell>
          <cell r="W63">
            <v>180</v>
          </cell>
          <cell r="X63">
            <v>180</v>
          </cell>
          <cell r="Y63">
            <v>180</v>
          </cell>
          <cell r="Z63">
            <v>0</v>
          </cell>
          <cell r="AA63">
            <v>720</v>
          </cell>
        </row>
        <row r="64">
          <cell r="A64">
            <v>4000</v>
          </cell>
          <cell r="B64" t="str">
            <v>St. Augustine Academy</v>
          </cell>
          <cell r="C64" t="str">
            <v>Maidstone</v>
          </cell>
          <cell r="D64" t="str">
            <v>886NS11</v>
          </cell>
          <cell r="E64" t="str">
            <v>NS - Maidstone District</v>
          </cell>
          <cell r="F64" t="str">
            <v>High</v>
          </cell>
          <cell r="G64" t="str">
            <v>Academy</v>
          </cell>
          <cell r="H64">
            <v>150</v>
          </cell>
          <cell r="I64">
            <v>150</v>
          </cell>
          <cell r="J64">
            <v>190</v>
          </cell>
          <cell r="K64">
            <v>180</v>
          </cell>
          <cell r="L64">
            <v>162</v>
          </cell>
          <cell r="M64">
            <v>122</v>
          </cell>
          <cell r="N64">
            <v>161</v>
          </cell>
          <cell r="O64">
            <v>145</v>
          </cell>
          <cell r="P64">
            <v>770</v>
          </cell>
          <cell r="Q64">
            <v>6</v>
          </cell>
          <cell r="R64">
            <v>5</v>
          </cell>
          <cell r="S64">
            <v>5</v>
          </cell>
          <cell r="T64">
            <v>5</v>
          </cell>
          <cell r="U64">
            <v>5</v>
          </cell>
          <cell r="V64">
            <v>180</v>
          </cell>
          <cell r="W64">
            <v>150</v>
          </cell>
          <cell r="X64">
            <v>150</v>
          </cell>
          <cell r="Y64">
            <v>150</v>
          </cell>
          <cell r="Z64">
            <v>150</v>
          </cell>
          <cell r="AA64">
            <v>780</v>
          </cell>
        </row>
        <row r="65">
          <cell r="A65">
            <v>5432</v>
          </cell>
          <cell r="B65" t="str">
            <v>St. Simon Stock Catholic School</v>
          </cell>
          <cell r="C65" t="str">
            <v>Maidstone</v>
          </cell>
          <cell r="D65" t="str">
            <v>886NS11</v>
          </cell>
          <cell r="E65" t="str">
            <v>NS - Maidstone District</v>
          </cell>
          <cell r="F65" t="str">
            <v>Wide ability</v>
          </cell>
          <cell r="G65" t="str">
            <v>Academy</v>
          </cell>
          <cell r="H65">
            <v>180</v>
          </cell>
          <cell r="I65">
            <v>180</v>
          </cell>
          <cell r="J65">
            <v>180</v>
          </cell>
          <cell r="K65">
            <v>180</v>
          </cell>
          <cell r="L65">
            <v>181</v>
          </cell>
          <cell r="M65">
            <v>178</v>
          </cell>
          <cell r="N65">
            <v>180</v>
          </cell>
          <cell r="O65">
            <v>177</v>
          </cell>
          <cell r="P65">
            <v>896</v>
          </cell>
          <cell r="Q65">
            <v>6</v>
          </cell>
          <cell r="R65">
            <v>6</v>
          </cell>
          <cell r="S65">
            <v>6</v>
          </cell>
          <cell r="T65">
            <v>6</v>
          </cell>
          <cell r="U65">
            <v>6</v>
          </cell>
          <cell r="V65">
            <v>180</v>
          </cell>
          <cell r="W65">
            <v>180</v>
          </cell>
          <cell r="X65">
            <v>180</v>
          </cell>
          <cell r="Y65">
            <v>180</v>
          </cell>
          <cell r="Z65">
            <v>180</v>
          </cell>
          <cell r="AA65">
            <v>900</v>
          </cell>
        </row>
        <row r="66">
          <cell r="A66">
            <v>4249</v>
          </cell>
          <cell r="B66" t="str">
            <v>Valley Park School</v>
          </cell>
          <cell r="C66" t="str">
            <v>Maidstone</v>
          </cell>
          <cell r="D66" t="str">
            <v>886NS11</v>
          </cell>
          <cell r="E66" t="str">
            <v>NS - Maidstone District</v>
          </cell>
          <cell r="F66" t="str">
            <v>High</v>
          </cell>
          <cell r="G66" t="str">
            <v>Academy</v>
          </cell>
          <cell r="H66">
            <v>240</v>
          </cell>
          <cell r="I66">
            <v>240</v>
          </cell>
          <cell r="J66">
            <v>240</v>
          </cell>
          <cell r="K66">
            <v>239</v>
          </cell>
          <cell r="L66">
            <v>271</v>
          </cell>
          <cell r="M66">
            <v>269</v>
          </cell>
          <cell r="N66">
            <v>270</v>
          </cell>
          <cell r="O66">
            <v>268</v>
          </cell>
          <cell r="P66">
            <v>1317</v>
          </cell>
          <cell r="Q66">
            <v>8</v>
          </cell>
          <cell r="R66">
            <v>9</v>
          </cell>
          <cell r="S66">
            <v>9</v>
          </cell>
          <cell r="T66">
            <v>9</v>
          </cell>
          <cell r="U66">
            <v>9</v>
          </cell>
          <cell r="V66">
            <v>240</v>
          </cell>
          <cell r="W66">
            <v>270</v>
          </cell>
          <cell r="X66">
            <v>270</v>
          </cell>
          <cell r="Y66">
            <v>270</v>
          </cell>
          <cell r="Z66">
            <v>270</v>
          </cell>
          <cell r="AA66">
            <v>1320</v>
          </cell>
        </row>
        <row r="67">
          <cell r="A67">
            <v>6905</v>
          </cell>
          <cell r="B67" t="str">
            <v>Knole Academy</v>
          </cell>
          <cell r="C67" t="str">
            <v>Sevenoaks</v>
          </cell>
          <cell r="D67" t="str">
            <v>886NS14</v>
          </cell>
          <cell r="E67" t="str">
            <v>NS - Sevenoaks and Borough Green</v>
          </cell>
          <cell r="F67" t="str">
            <v>High</v>
          </cell>
          <cell r="G67" t="str">
            <v>Academy</v>
          </cell>
          <cell r="H67">
            <v>240</v>
          </cell>
          <cell r="I67">
            <v>240</v>
          </cell>
          <cell r="J67">
            <v>250</v>
          </cell>
          <cell r="K67">
            <v>251</v>
          </cell>
          <cell r="L67">
            <v>250</v>
          </cell>
          <cell r="M67">
            <v>238</v>
          </cell>
          <cell r="N67">
            <v>235</v>
          </cell>
          <cell r="O67">
            <v>239</v>
          </cell>
          <cell r="P67">
            <v>1213</v>
          </cell>
          <cell r="Q67">
            <v>8</v>
          </cell>
          <cell r="R67">
            <v>8</v>
          </cell>
          <cell r="S67">
            <v>8</v>
          </cell>
          <cell r="T67">
            <v>8</v>
          </cell>
          <cell r="U67">
            <v>8</v>
          </cell>
          <cell r="V67">
            <v>240</v>
          </cell>
          <cell r="W67">
            <v>240</v>
          </cell>
          <cell r="X67">
            <v>240</v>
          </cell>
          <cell r="Y67">
            <v>240</v>
          </cell>
          <cell r="Z67">
            <v>240</v>
          </cell>
          <cell r="AA67">
            <v>1200</v>
          </cell>
        </row>
        <row r="68">
          <cell r="A68">
            <v>4031</v>
          </cell>
          <cell r="B68" t="str">
            <v>Orchards Academy</v>
          </cell>
          <cell r="C68" t="str">
            <v>Sevenoaks</v>
          </cell>
          <cell r="D68" t="str">
            <v>886NS05</v>
          </cell>
          <cell r="E68" t="str">
            <v>NS - Dartford and Swanley</v>
          </cell>
          <cell r="F68" t="str">
            <v>Wide ability</v>
          </cell>
          <cell r="G68" t="str">
            <v>Academy</v>
          </cell>
          <cell r="H68">
            <v>120</v>
          </cell>
          <cell r="I68">
            <v>120</v>
          </cell>
          <cell r="J68">
            <v>150</v>
          </cell>
          <cell r="K68">
            <v>126</v>
          </cell>
          <cell r="L68">
            <v>114</v>
          </cell>
          <cell r="M68">
            <v>117</v>
          </cell>
          <cell r="N68">
            <v>100</v>
          </cell>
          <cell r="O68">
            <v>110</v>
          </cell>
          <cell r="P68">
            <v>567</v>
          </cell>
          <cell r="Q68">
            <v>4</v>
          </cell>
          <cell r="R68">
            <v>4</v>
          </cell>
          <cell r="S68">
            <v>4</v>
          </cell>
          <cell r="T68">
            <v>4</v>
          </cell>
          <cell r="U68">
            <v>4</v>
          </cell>
          <cell r="V68">
            <v>120</v>
          </cell>
          <cell r="W68">
            <v>120</v>
          </cell>
          <cell r="X68">
            <v>120</v>
          </cell>
          <cell r="Y68">
            <v>120</v>
          </cell>
          <cell r="Z68">
            <v>120</v>
          </cell>
          <cell r="AA68">
            <v>600</v>
          </cell>
        </row>
        <row r="69">
          <cell r="A69">
            <v>4006</v>
          </cell>
          <cell r="B69" t="str">
            <v>Trinity School</v>
          </cell>
          <cell r="C69" t="str">
            <v>Sevenoaks</v>
          </cell>
          <cell r="D69" t="str">
            <v>886NS14</v>
          </cell>
          <cell r="E69" t="str">
            <v>NS - Sevenoaks and Borough Green</v>
          </cell>
          <cell r="F69" t="str">
            <v>Free</v>
          </cell>
          <cell r="G69" t="str">
            <v>Free</v>
          </cell>
          <cell r="H69">
            <v>180</v>
          </cell>
          <cell r="I69">
            <v>180</v>
          </cell>
          <cell r="J69">
            <v>180</v>
          </cell>
          <cell r="K69">
            <v>185</v>
          </cell>
          <cell r="L69">
            <v>183</v>
          </cell>
          <cell r="M69">
            <v>186</v>
          </cell>
          <cell r="N69">
            <v>183</v>
          </cell>
          <cell r="O69">
            <v>181</v>
          </cell>
          <cell r="P69">
            <v>918</v>
          </cell>
          <cell r="Q69">
            <v>6</v>
          </cell>
          <cell r="R69">
            <v>6</v>
          </cell>
          <cell r="S69">
            <v>6</v>
          </cell>
          <cell r="T69">
            <v>6</v>
          </cell>
          <cell r="U69">
            <v>6</v>
          </cell>
          <cell r="V69">
            <v>180</v>
          </cell>
          <cell r="W69">
            <v>180</v>
          </cell>
          <cell r="X69">
            <v>180</v>
          </cell>
          <cell r="Y69">
            <v>180</v>
          </cell>
          <cell r="Z69">
            <v>180</v>
          </cell>
          <cell r="AA69">
            <v>900</v>
          </cell>
        </row>
        <row r="70">
          <cell r="A70">
            <v>4033</v>
          </cell>
          <cell r="B70" t="str">
            <v>Abbey School</v>
          </cell>
          <cell r="C70" t="str">
            <v>Swale</v>
          </cell>
          <cell r="D70" t="str">
            <v>886NS09</v>
          </cell>
          <cell r="E70" t="str">
            <v>NS - Faversham</v>
          </cell>
          <cell r="F70" t="str">
            <v>High</v>
          </cell>
          <cell r="G70" t="str">
            <v>Academy</v>
          </cell>
          <cell r="H70">
            <v>210</v>
          </cell>
          <cell r="I70">
            <v>210</v>
          </cell>
          <cell r="J70">
            <v>210</v>
          </cell>
          <cell r="K70">
            <v>184</v>
          </cell>
          <cell r="L70">
            <v>179</v>
          </cell>
          <cell r="M70">
            <v>227</v>
          </cell>
          <cell r="N70">
            <v>211</v>
          </cell>
          <cell r="O70">
            <v>195</v>
          </cell>
          <cell r="P70">
            <v>996</v>
          </cell>
          <cell r="Q70">
            <v>7</v>
          </cell>
          <cell r="R70">
            <v>7</v>
          </cell>
          <cell r="S70">
            <v>7</v>
          </cell>
          <cell r="T70">
            <v>7</v>
          </cell>
          <cell r="U70">
            <v>7</v>
          </cell>
          <cell r="V70">
            <v>210</v>
          </cell>
          <cell r="W70">
            <v>210</v>
          </cell>
          <cell r="X70">
            <v>210</v>
          </cell>
          <cell r="Y70">
            <v>210</v>
          </cell>
          <cell r="Z70">
            <v>210</v>
          </cell>
          <cell r="AA70">
            <v>1050</v>
          </cell>
        </row>
        <row r="71">
          <cell r="A71">
            <v>4527</v>
          </cell>
          <cell r="B71" t="str">
            <v>Borden Grammar School</v>
          </cell>
          <cell r="C71" t="str">
            <v>Swale</v>
          </cell>
          <cell r="D71" t="str">
            <v>886SG07</v>
          </cell>
          <cell r="E71" t="str">
            <v>SG - Sittingbourne and Sheppey</v>
          </cell>
          <cell r="F71" t="str">
            <v>Grammar</v>
          </cell>
          <cell r="G71" t="str">
            <v>Academy</v>
          </cell>
          <cell r="H71">
            <v>150</v>
          </cell>
          <cell r="I71">
            <v>150</v>
          </cell>
          <cell r="J71">
            <v>150</v>
          </cell>
          <cell r="K71">
            <v>152</v>
          </cell>
          <cell r="L71">
            <v>142</v>
          </cell>
          <cell r="M71">
            <v>142</v>
          </cell>
          <cell r="N71">
            <v>127</v>
          </cell>
          <cell r="O71">
            <v>123</v>
          </cell>
          <cell r="P71">
            <v>686</v>
          </cell>
          <cell r="Q71">
            <v>5</v>
          </cell>
          <cell r="R71">
            <v>5</v>
          </cell>
          <cell r="S71">
            <v>5</v>
          </cell>
          <cell r="T71">
            <v>4</v>
          </cell>
          <cell r="U71">
            <v>4</v>
          </cell>
          <cell r="V71">
            <v>150</v>
          </cell>
          <cell r="W71">
            <v>150</v>
          </cell>
          <cell r="X71">
            <v>150</v>
          </cell>
          <cell r="Y71">
            <v>120</v>
          </cell>
          <cell r="Z71">
            <v>120</v>
          </cell>
          <cell r="AA71">
            <v>690</v>
          </cell>
        </row>
        <row r="72">
          <cell r="A72">
            <v>5414</v>
          </cell>
          <cell r="B72" t="str">
            <v>Fulston Manor School</v>
          </cell>
          <cell r="C72" t="str">
            <v>Swale</v>
          </cell>
          <cell r="D72" t="str">
            <v>886NS16</v>
          </cell>
          <cell r="E72" t="str">
            <v>NS - Sittingbourne</v>
          </cell>
          <cell r="F72" t="str">
            <v>High</v>
          </cell>
          <cell r="G72" t="str">
            <v>Academy</v>
          </cell>
          <cell r="H72">
            <v>210</v>
          </cell>
          <cell r="I72">
            <v>210</v>
          </cell>
          <cell r="J72">
            <v>225</v>
          </cell>
          <cell r="K72">
            <v>225</v>
          </cell>
          <cell r="L72">
            <v>220</v>
          </cell>
          <cell r="M72">
            <v>203</v>
          </cell>
          <cell r="N72">
            <v>208</v>
          </cell>
          <cell r="O72">
            <v>201</v>
          </cell>
          <cell r="P72">
            <v>1057</v>
          </cell>
          <cell r="Q72">
            <v>7</v>
          </cell>
          <cell r="R72">
            <v>7</v>
          </cell>
          <cell r="S72">
            <v>7</v>
          </cell>
          <cell r="T72">
            <v>7</v>
          </cell>
          <cell r="U72">
            <v>7</v>
          </cell>
          <cell r="V72">
            <v>210</v>
          </cell>
          <cell r="W72">
            <v>210</v>
          </cell>
          <cell r="X72">
            <v>210</v>
          </cell>
          <cell r="Y72">
            <v>210</v>
          </cell>
          <cell r="Z72">
            <v>210</v>
          </cell>
          <cell r="AA72">
            <v>1050</v>
          </cell>
        </row>
        <row r="73">
          <cell r="A73">
            <v>4080</v>
          </cell>
          <cell r="B73" t="str">
            <v>Highsted Grammar School</v>
          </cell>
          <cell r="C73" t="str">
            <v>Swale</v>
          </cell>
          <cell r="D73" t="str">
            <v>886SG07</v>
          </cell>
          <cell r="E73" t="str">
            <v>SG - Sittingbourne and Sheppey</v>
          </cell>
          <cell r="F73" t="str">
            <v>Grammar</v>
          </cell>
          <cell r="G73" t="str">
            <v>Academy</v>
          </cell>
          <cell r="H73">
            <v>120</v>
          </cell>
          <cell r="I73">
            <v>120</v>
          </cell>
          <cell r="J73">
            <v>120</v>
          </cell>
          <cell r="K73">
            <v>127</v>
          </cell>
          <cell r="L73">
            <v>124</v>
          </cell>
          <cell r="M73">
            <v>146</v>
          </cell>
          <cell r="N73">
            <v>141</v>
          </cell>
          <cell r="O73">
            <v>150</v>
          </cell>
          <cell r="P73">
            <v>688</v>
          </cell>
          <cell r="Q73">
            <v>4</v>
          </cell>
          <cell r="R73">
            <v>4</v>
          </cell>
          <cell r="S73">
            <v>5</v>
          </cell>
          <cell r="T73">
            <v>5</v>
          </cell>
          <cell r="U73">
            <v>5</v>
          </cell>
          <cell r="V73">
            <v>120</v>
          </cell>
          <cell r="W73">
            <v>120</v>
          </cell>
          <cell r="X73">
            <v>150</v>
          </cell>
          <cell r="Y73">
            <v>150</v>
          </cell>
          <cell r="Z73">
            <v>150</v>
          </cell>
          <cell r="AA73">
            <v>690</v>
          </cell>
        </row>
        <row r="74">
          <cell r="A74">
            <v>6915</v>
          </cell>
          <cell r="B74" t="str">
            <v>Oasis Academy Isle of Sheppey</v>
          </cell>
          <cell r="C74" t="str">
            <v>Swale</v>
          </cell>
          <cell r="D74" t="str">
            <v>886NS15</v>
          </cell>
          <cell r="E74" t="str">
            <v>NS - Isle of Sheppey</v>
          </cell>
          <cell r="F74" t="str">
            <v>Wide ability</v>
          </cell>
          <cell r="G74" t="str">
            <v>Academy</v>
          </cell>
          <cell r="H74">
            <v>390</v>
          </cell>
          <cell r="I74">
            <v>390</v>
          </cell>
          <cell r="J74">
            <v>390</v>
          </cell>
          <cell r="K74">
            <v>319</v>
          </cell>
          <cell r="L74">
            <v>261</v>
          </cell>
          <cell r="M74">
            <v>308</v>
          </cell>
          <cell r="N74">
            <v>270</v>
          </cell>
          <cell r="O74">
            <v>221</v>
          </cell>
          <cell r="P74">
            <v>1379</v>
          </cell>
          <cell r="Q74">
            <v>13</v>
          </cell>
          <cell r="R74">
            <v>13</v>
          </cell>
          <cell r="S74">
            <v>13</v>
          </cell>
          <cell r="T74">
            <v>13</v>
          </cell>
          <cell r="U74">
            <v>13</v>
          </cell>
          <cell r="V74">
            <v>390</v>
          </cell>
          <cell r="W74">
            <v>390</v>
          </cell>
          <cell r="X74">
            <v>390</v>
          </cell>
          <cell r="Y74">
            <v>390</v>
          </cell>
          <cell r="Z74">
            <v>390</v>
          </cell>
          <cell r="AA74">
            <v>1950</v>
          </cell>
        </row>
        <row r="75">
          <cell r="A75">
            <v>5449</v>
          </cell>
          <cell r="B75" t="str">
            <v>Queen Elizabeth's Grammar School</v>
          </cell>
          <cell r="C75" t="str">
            <v>Swale</v>
          </cell>
          <cell r="D75" t="str">
            <v>886SG02</v>
          </cell>
          <cell r="E75" t="str">
            <v>SG - Canterbury and Faversham</v>
          </cell>
          <cell r="F75" t="str">
            <v>Grammar</v>
          </cell>
          <cell r="G75" t="str">
            <v>Academy</v>
          </cell>
          <cell r="H75">
            <v>150</v>
          </cell>
          <cell r="I75">
            <v>150</v>
          </cell>
          <cell r="J75">
            <v>180</v>
          </cell>
          <cell r="K75">
            <v>185</v>
          </cell>
          <cell r="L75">
            <v>155</v>
          </cell>
          <cell r="M75">
            <v>155</v>
          </cell>
          <cell r="N75">
            <v>151</v>
          </cell>
          <cell r="O75">
            <v>157</v>
          </cell>
          <cell r="P75">
            <v>803</v>
          </cell>
          <cell r="Q75">
            <v>6</v>
          </cell>
          <cell r="R75">
            <v>5</v>
          </cell>
          <cell r="S75">
            <v>5</v>
          </cell>
          <cell r="T75">
            <v>5</v>
          </cell>
          <cell r="U75">
            <v>5</v>
          </cell>
          <cell r="V75">
            <v>180</v>
          </cell>
          <cell r="W75">
            <v>150</v>
          </cell>
          <cell r="X75">
            <v>150</v>
          </cell>
          <cell r="Y75">
            <v>150</v>
          </cell>
          <cell r="Z75">
            <v>150</v>
          </cell>
          <cell r="AA75">
            <v>780</v>
          </cell>
        </row>
        <row r="76">
          <cell r="A76">
            <v>4002</v>
          </cell>
          <cell r="B76" t="str">
            <v>Sittingbourne School</v>
          </cell>
          <cell r="C76" t="str">
            <v>Swale</v>
          </cell>
          <cell r="D76" t="str">
            <v>886NS16</v>
          </cell>
          <cell r="E76" t="str">
            <v>NS - Sittingbourne</v>
          </cell>
          <cell r="F76" t="str">
            <v>High</v>
          </cell>
          <cell r="G76" t="str">
            <v>Academy</v>
          </cell>
          <cell r="H76">
            <v>270</v>
          </cell>
          <cell r="I76">
            <v>270</v>
          </cell>
          <cell r="J76">
            <v>300</v>
          </cell>
          <cell r="K76">
            <v>301</v>
          </cell>
          <cell r="L76">
            <v>295</v>
          </cell>
          <cell r="M76">
            <v>293</v>
          </cell>
          <cell r="N76">
            <v>266</v>
          </cell>
          <cell r="O76">
            <v>263</v>
          </cell>
          <cell r="P76">
            <v>1418</v>
          </cell>
          <cell r="Q76">
            <v>10</v>
          </cell>
          <cell r="R76">
            <v>10</v>
          </cell>
          <cell r="S76">
            <v>10</v>
          </cell>
          <cell r="T76">
            <v>9</v>
          </cell>
          <cell r="U76">
            <v>9</v>
          </cell>
          <cell r="V76">
            <v>300</v>
          </cell>
          <cell r="W76">
            <v>300</v>
          </cell>
          <cell r="X76">
            <v>300</v>
          </cell>
          <cell r="Y76">
            <v>270</v>
          </cell>
          <cell r="Z76">
            <v>270</v>
          </cell>
          <cell r="AA76">
            <v>1440</v>
          </cell>
        </row>
        <row r="77">
          <cell r="A77">
            <v>5434</v>
          </cell>
          <cell r="B77" t="str">
            <v>Westlands School</v>
          </cell>
          <cell r="C77" t="str">
            <v>Swale</v>
          </cell>
          <cell r="D77" t="str">
            <v>886NS16</v>
          </cell>
          <cell r="E77" t="str">
            <v>NS - Sittingbourne</v>
          </cell>
          <cell r="F77" t="str">
            <v>High</v>
          </cell>
          <cell r="G77" t="str">
            <v>Academy</v>
          </cell>
          <cell r="H77">
            <v>285</v>
          </cell>
          <cell r="I77">
            <v>285</v>
          </cell>
          <cell r="J77">
            <v>315</v>
          </cell>
          <cell r="K77">
            <v>313</v>
          </cell>
          <cell r="L77">
            <v>314</v>
          </cell>
          <cell r="M77">
            <v>324</v>
          </cell>
          <cell r="N77">
            <v>323</v>
          </cell>
          <cell r="O77">
            <v>317</v>
          </cell>
          <cell r="P77">
            <v>1591</v>
          </cell>
          <cell r="Q77">
            <v>10</v>
          </cell>
          <cell r="R77">
            <v>10</v>
          </cell>
          <cell r="S77">
            <v>11</v>
          </cell>
          <cell r="T77">
            <v>11</v>
          </cell>
          <cell r="U77">
            <v>10</v>
          </cell>
          <cell r="V77">
            <v>300</v>
          </cell>
          <cell r="W77">
            <v>300</v>
          </cell>
          <cell r="X77">
            <v>330</v>
          </cell>
          <cell r="Y77">
            <v>330</v>
          </cell>
          <cell r="Z77">
            <v>300</v>
          </cell>
          <cell r="AA77">
            <v>1560</v>
          </cell>
        </row>
        <row r="78">
          <cell r="A78">
            <v>4016</v>
          </cell>
          <cell r="B78" t="str">
            <v>Charles Dickens School</v>
          </cell>
          <cell r="C78" t="str">
            <v>Thanet</v>
          </cell>
          <cell r="D78" t="str">
            <v>886NS17</v>
          </cell>
          <cell r="E78" t="str">
            <v>NS - Thanet District</v>
          </cell>
          <cell r="F78" t="str">
            <v>High</v>
          </cell>
          <cell r="G78" t="str">
            <v>Academy</v>
          </cell>
          <cell r="H78">
            <v>232</v>
          </cell>
          <cell r="I78">
            <v>232</v>
          </cell>
          <cell r="J78">
            <v>232</v>
          </cell>
          <cell r="K78">
            <v>231</v>
          </cell>
          <cell r="L78">
            <v>229</v>
          </cell>
          <cell r="M78">
            <v>231</v>
          </cell>
          <cell r="N78">
            <v>215</v>
          </cell>
          <cell r="O78">
            <v>215</v>
          </cell>
          <cell r="P78">
            <v>1121</v>
          </cell>
          <cell r="Q78">
            <v>8</v>
          </cell>
          <cell r="R78">
            <v>8</v>
          </cell>
          <cell r="S78">
            <v>8</v>
          </cell>
          <cell r="T78">
            <v>8</v>
          </cell>
          <cell r="U78">
            <v>8</v>
          </cell>
          <cell r="V78">
            <v>232</v>
          </cell>
          <cell r="W78">
            <v>232</v>
          </cell>
          <cell r="X78">
            <v>232</v>
          </cell>
          <cell r="Y78">
            <v>232</v>
          </cell>
          <cell r="Z78">
            <v>232</v>
          </cell>
          <cell r="AA78">
            <v>1160</v>
          </cell>
        </row>
        <row r="79">
          <cell r="A79">
            <v>5462</v>
          </cell>
          <cell r="B79" t="str">
            <v>Chatham &amp; Clarendon Grammar School</v>
          </cell>
          <cell r="C79" t="str">
            <v>Thanet</v>
          </cell>
          <cell r="D79" t="str">
            <v>886SG08</v>
          </cell>
          <cell r="E79" t="str">
            <v>SG - Thanet District</v>
          </cell>
          <cell r="F79" t="str">
            <v>Grammar</v>
          </cell>
          <cell r="G79" t="str">
            <v>Academy</v>
          </cell>
          <cell r="H79">
            <v>180</v>
          </cell>
          <cell r="I79">
            <v>180</v>
          </cell>
          <cell r="J79">
            <v>180</v>
          </cell>
          <cell r="K79">
            <v>165</v>
          </cell>
          <cell r="L79">
            <v>186</v>
          </cell>
          <cell r="M79">
            <v>189</v>
          </cell>
          <cell r="N79">
            <v>195</v>
          </cell>
          <cell r="O79">
            <v>204</v>
          </cell>
          <cell r="P79">
            <v>939</v>
          </cell>
          <cell r="Q79">
            <v>6</v>
          </cell>
          <cell r="R79">
            <v>6</v>
          </cell>
          <cell r="S79">
            <v>6</v>
          </cell>
          <cell r="T79">
            <v>6</v>
          </cell>
          <cell r="U79">
            <v>7</v>
          </cell>
          <cell r="V79">
            <v>180</v>
          </cell>
          <cell r="W79">
            <v>180</v>
          </cell>
          <cell r="X79">
            <v>180</v>
          </cell>
          <cell r="Y79">
            <v>180</v>
          </cell>
          <cell r="Z79">
            <v>210</v>
          </cell>
          <cell r="AA79">
            <v>930</v>
          </cell>
        </row>
        <row r="80">
          <cell r="A80">
            <v>5460</v>
          </cell>
          <cell r="B80" t="str">
            <v>Dane Court Grammar School</v>
          </cell>
          <cell r="C80" t="str">
            <v>Thanet</v>
          </cell>
          <cell r="D80" t="str">
            <v>886SG08</v>
          </cell>
          <cell r="E80" t="str">
            <v>SG - Thanet District</v>
          </cell>
          <cell r="F80" t="str">
            <v>Grammar</v>
          </cell>
          <cell r="G80" t="str">
            <v>Academy</v>
          </cell>
          <cell r="H80">
            <v>165</v>
          </cell>
          <cell r="I80">
            <v>165</v>
          </cell>
          <cell r="J80">
            <v>165</v>
          </cell>
          <cell r="K80">
            <v>173</v>
          </cell>
          <cell r="L80">
            <v>165</v>
          </cell>
          <cell r="M80">
            <v>164</v>
          </cell>
          <cell r="N80">
            <v>197</v>
          </cell>
          <cell r="O80">
            <v>173</v>
          </cell>
          <cell r="P80">
            <v>872</v>
          </cell>
          <cell r="Q80">
            <v>6</v>
          </cell>
          <cell r="R80">
            <v>6</v>
          </cell>
          <cell r="S80">
            <v>6</v>
          </cell>
          <cell r="T80">
            <v>6</v>
          </cell>
          <cell r="U80">
            <v>6</v>
          </cell>
          <cell r="V80">
            <v>165</v>
          </cell>
          <cell r="W80">
            <v>165</v>
          </cell>
          <cell r="X80">
            <v>165</v>
          </cell>
          <cell r="Y80">
            <v>165</v>
          </cell>
          <cell r="Z80">
            <v>165</v>
          </cell>
          <cell r="AA80">
            <v>825</v>
          </cell>
        </row>
        <row r="81">
          <cell r="A81">
            <v>4172</v>
          </cell>
          <cell r="B81" t="str">
            <v>Hartsdown Academy</v>
          </cell>
          <cell r="C81" t="str">
            <v>Thanet</v>
          </cell>
          <cell r="D81" t="str">
            <v>886NS17</v>
          </cell>
          <cell r="E81" t="str">
            <v>NS - Thanet District</v>
          </cell>
          <cell r="F81" t="str">
            <v>High</v>
          </cell>
          <cell r="G81" t="str">
            <v>Academy</v>
          </cell>
          <cell r="H81">
            <v>180</v>
          </cell>
          <cell r="I81">
            <v>180</v>
          </cell>
          <cell r="J81">
            <v>210</v>
          </cell>
          <cell r="K81">
            <v>204</v>
          </cell>
          <cell r="L81">
            <v>151</v>
          </cell>
          <cell r="M81">
            <v>159</v>
          </cell>
          <cell r="N81">
            <v>155</v>
          </cell>
          <cell r="O81">
            <v>147</v>
          </cell>
          <cell r="P81">
            <v>816</v>
          </cell>
          <cell r="Q81">
            <v>7</v>
          </cell>
          <cell r="R81">
            <v>6</v>
          </cell>
          <cell r="S81">
            <v>6</v>
          </cell>
          <cell r="T81">
            <v>6</v>
          </cell>
          <cell r="U81">
            <v>6</v>
          </cell>
          <cell r="V81">
            <v>210</v>
          </cell>
          <cell r="W81">
            <v>180</v>
          </cell>
          <cell r="X81">
            <v>180</v>
          </cell>
          <cell r="Y81">
            <v>180</v>
          </cell>
          <cell r="Z81">
            <v>180</v>
          </cell>
          <cell r="AA81">
            <v>930</v>
          </cell>
        </row>
        <row r="82">
          <cell r="A82">
            <v>4120</v>
          </cell>
          <cell r="B82" t="str">
            <v>King Ethelbert School</v>
          </cell>
          <cell r="C82" t="str">
            <v>Thanet</v>
          </cell>
          <cell r="D82" t="str">
            <v>886NS17</v>
          </cell>
          <cell r="E82" t="str">
            <v>NS - Thanet District</v>
          </cell>
          <cell r="F82" t="str">
            <v>High</v>
          </cell>
          <cell r="G82" t="str">
            <v>Academy</v>
          </cell>
          <cell r="H82">
            <v>150</v>
          </cell>
          <cell r="I82">
            <v>150</v>
          </cell>
          <cell r="J82">
            <v>154</v>
          </cell>
          <cell r="K82">
            <v>154</v>
          </cell>
          <cell r="L82">
            <v>157</v>
          </cell>
          <cell r="M82">
            <v>156</v>
          </cell>
          <cell r="N82">
            <v>154</v>
          </cell>
          <cell r="O82">
            <v>142</v>
          </cell>
          <cell r="P82">
            <v>763</v>
          </cell>
          <cell r="Q82">
            <v>5</v>
          </cell>
          <cell r="R82">
            <v>5</v>
          </cell>
          <cell r="S82">
            <v>5</v>
          </cell>
          <cell r="T82">
            <v>5</v>
          </cell>
          <cell r="U82">
            <v>5</v>
          </cell>
          <cell r="V82">
            <v>150</v>
          </cell>
          <cell r="W82">
            <v>150</v>
          </cell>
          <cell r="X82">
            <v>150</v>
          </cell>
          <cell r="Y82">
            <v>150</v>
          </cell>
          <cell r="Z82">
            <v>150</v>
          </cell>
          <cell r="AA82">
            <v>750</v>
          </cell>
        </row>
        <row r="83">
          <cell r="A83">
            <v>4030</v>
          </cell>
          <cell r="B83" t="str">
            <v>Royal Harbour Academy</v>
          </cell>
          <cell r="C83" t="str">
            <v>Thanet</v>
          </cell>
          <cell r="D83" t="str">
            <v>886NS17</v>
          </cell>
          <cell r="E83" t="str">
            <v>NS - Thanet District</v>
          </cell>
          <cell r="F83" t="str">
            <v>High</v>
          </cell>
          <cell r="G83" t="str">
            <v>Academy</v>
          </cell>
          <cell r="H83">
            <v>200</v>
          </cell>
          <cell r="I83">
            <v>200</v>
          </cell>
          <cell r="J83">
            <v>200</v>
          </cell>
          <cell r="K83">
            <v>202</v>
          </cell>
          <cell r="L83">
            <v>206</v>
          </cell>
          <cell r="M83">
            <v>153</v>
          </cell>
          <cell r="N83">
            <v>184</v>
          </cell>
          <cell r="O83">
            <v>175</v>
          </cell>
          <cell r="P83">
            <v>920</v>
          </cell>
          <cell r="Q83">
            <v>7</v>
          </cell>
          <cell r="R83">
            <v>7</v>
          </cell>
          <cell r="S83">
            <v>7</v>
          </cell>
          <cell r="T83">
            <v>7</v>
          </cell>
          <cell r="U83">
            <v>7</v>
          </cell>
          <cell r="V83">
            <v>200</v>
          </cell>
          <cell r="W83">
            <v>200</v>
          </cell>
          <cell r="X83">
            <v>200</v>
          </cell>
          <cell r="Y83">
            <v>200</v>
          </cell>
          <cell r="Z83">
            <v>200</v>
          </cell>
          <cell r="AA83">
            <v>1000</v>
          </cell>
        </row>
        <row r="84">
          <cell r="A84">
            <v>5447</v>
          </cell>
          <cell r="B84" t="str">
            <v>St. George's CE Foundation School</v>
          </cell>
          <cell r="C84" t="str">
            <v>Thanet</v>
          </cell>
          <cell r="D84" t="str">
            <v>886NS17</v>
          </cell>
          <cell r="E84" t="str">
            <v>NS - Thanet District</v>
          </cell>
          <cell r="F84" t="str">
            <v>High</v>
          </cell>
          <cell r="G84" t="str">
            <v>Foundation</v>
          </cell>
          <cell r="H84">
            <v>217</v>
          </cell>
          <cell r="I84">
            <v>217</v>
          </cell>
          <cell r="J84">
            <v>217</v>
          </cell>
          <cell r="K84">
            <v>218</v>
          </cell>
          <cell r="L84">
            <v>220</v>
          </cell>
          <cell r="M84">
            <v>216</v>
          </cell>
          <cell r="N84">
            <v>213</v>
          </cell>
          <cell r="O84">
            <v>218</v>
          </cell>
          <cell r="P84">
            <v>1085</v>
          </cell>
          <cell r="Q84">
            <v>7</v>
          </cell>
          <cell r="R84">
            <v>7</v>
          </cell>
          <cell r="S84">
            <v>7</v>
          </cell>
          <cell r="T84">
            <v>7</v>
          </cell>
          <cell r="U84">
            <v>7</v>
          </cell>
          <cell r="V84">
            <v>217</v>
          </cell>
          <cell r="W84">
            <v>217</v>
          </cell>
          <cell r="X84">
            <v>217</v>
          </cell>
          <cell r="Y84">
            <v>217</v>
          </cell>
          <cell r="Z84">
            <v>217</v>
          </cell>
          <cell r="AA84">
            <v>1085</v>
          </cell>
        </row>
        <row r="85">
          <cell r="A85">
            <v>4633</v>
          </cell>
          <cell r="B85" t="str">
            <v>Ursuline College</v>
          </cell>
          <cell r="C85" t="str">
            <v>Thanet</v>
          </cell>
          <cell r="D85" t="str">
            <v>886NS17</v>
          </cell>
          <cell r="E85" t="str">
            <v>NS - Thanet District</v>
          </cell>
          <cell r="F85" t="str">
            <v>Wide ability</v>
          </cell>
          <cell r="G85" t="str">
            <v>Academy</v>
          </cell>
          <cell r="H85">
            <v>150</v>
          </cell>
          <cell r="I85">
            <v>150</v>
          </cell>
          <cell r="J85">
            <v>150</v>
          </cell>
          <cell r="K85">
            <v>149</v>
          </cell>
          <cell r="L85">
            <v>178</v>
          </cell>
          <cell r="M85">
            <v>151</v>
          </cell>
          <cell r="N85">
            <v>138</v>
          </cell>
          <cell r="O85">
            <v>182</v>
          </cell>
          <cell r="P85">
            <v>798</v>
          </cell>
          <cell r="Q85">
            <v>5</v>
          </cell>
          <cell r="R85">
            <v>6</v>
          </cell>
          <cell r="S85">
            <v>5</v>
          </cell>
          <cell r="T85">
            <v>5</v>
          </cell>
          <cell r="U85">
            <v>6</v>
          </cell>
          <cell r="V85">
            <v>150</v>
          </cell>
          <cell r="W85">
            <v>180</v>
          </cell>
          <cell r="X85">
            <v>150</v>
          </cell>
          <cell r="Y85">
            <v>150</v>
          </cell>
          <cell r="Z85">
            <v>180</v>
          </cell>
          <cell r="AA85">
            <v>810</v>
          </cell>
        </row>
        <row r="86">
          <cell r="A86">
            <v>4029</v>
          </cell>
          <cell r="B86" t="str">
            <v>Aylesford School</v>
          </cell>
          <cell r="C86" t="str">
            <v>Tonbridge &amp; Malling</v>
          </cell>
          <cell r="D86" t="str">
            <v>886NS12</v>
          </cell>
          <cell r="E86" t="str">
            <v>NS - Malling</v>
          </cell>
          <cell r="F86" t="str">
            <v>High</v>
          </cell>
          <cell r="G86" t="str">
            <v>Academy</v>
          </cell>
          <cell r="H86">
            <v>180</v>
          </cell>
          <cell r="I86">
            <v>180</v>
          </cell>
          <cell r="J86">
            <v>180</v>
          </cell>
          <cell r="K86">
            <v>179</v>
          </cell>
          <cell r="L86">
            <v>177</v>
          </cell>
          <cell r="M86">
            <v>170</v>
          </cell>
          <cell r="N86">
            <v>166</v>
          </cell>
          <cell r="O86">
            <v>144</v>
          </cell>
          <cell r="P86">
            <v>836</v>
          </cell>
          <cell r="Q86">
            <v>6</v>
          </cell>
          <cell r="R86">
            <v>6</v>
          </cell>
          <cell r="S86">
            <v>6</v>
          </cell>
          <cell r="T86">
            <v>6</v>
          </cell>
          <cell r="U86">
            <v>6</v>
          </cell>
          <cell r="V86">
            <v>180</v>
          </cell>
          <cell r="W86">
            <v>180</v>
          </cell>
          <cell r="X86">
            <v>180</v>
          </cell>
          <cell r="Y86">
            <v>180</v>
          </cell>
          <cell r="Z86">
            <v>180</v>
          </cell>
          <cell r="AA86">
            <v>900</v>
          </cell>
        </row>
        <row r="87">
          <cell r="A87">
            <v>4009</v>
          </cell>
          <cell r="B87" t="str">
            <v>Hadlow Rural Community School</v>
          </cell>
          <cell r="C87" t="str">
            <v>Tonbridge &amp; Malling</v>
          </cell>
          <cell r="D87" t="str">
            <v>886NS18</v>
          </cell>
          <cell r="E87" t="str">
            <v>NS - Tonbridge and Tunbridge Wells</v>
          </cell>
          <cell r="F87" t="str">
            <v>Free</v>
          </cell>
          <cell r="G87" t="str">
            <v>Free</v>
          </cell>
          <cell r="H87">
            <v>100</v>
          </cell>
          <cell r="I87">
            <v>100</v>
          </cell>
          <cell r="J87">
            <v>100</v>
          </cell>
          <cell r="K87">
            <v>94</v>
          </cell>
          <cell r="L87">
            <v>92</v>
          </cell>
          <cell r="M87">
            <v>72</v>
          </cell>
          <cell r="N87">
            <v>73</v>
          </cell>
          <cell r="O87">
            <v>59</v>
          </cell>
          <cell r="P87">
            <v>390</v>
          </cell>
          <cell r="Q87">
            <v>4</v>
          </cell>
          <cell r="R87">
            <v>4</v>
          </cell>
          <cell r="S87">
            <v>3</v>
          </cell>
          <cell r="T87">
            <v>3</v>
          </cell>
          <cell r="U87">
            <v>3</v>
          </cell>
          <cell r="V87">
            <v>100</v>
          </cell>
          <cell r="W87">
            <v>100</v>
          </cell>
          <cell r="X87">
            <v>75</v>
          </cell>
          <cell r="Y87">
            <v>75</v>
          </cell>
          <cell r="Z87">
            <v>75</v>
          </cell>
          <cell r="AA87">
            <v>425</v>
          </cell>
        </row>
        <row r="88">
          <cell r="A88">
            <v>5450</v>
          </cell>
          <cell r="B88" t="str">
            <v>Hillview School for Girls</v>
          </cell>
          <cell r="C88" t="str">
            <v>Tonbridge &amp; Malling</v>
          </cell>
          <cell r="D88" t="str">
            <v>886NS18</v>
          </cell>
          <cell r="E88" t="str">
            <v>NS - Tonbridge and Tunbridge Wells</v>
          </cell>
          <cell r="F88" t="str">
            <v>High</v>
          </cell>
          <cell r="G88" t="str">
            <v>Academy</v>
          </cell>
          <cell r="H88">
            <v>208</v>
          </cell>
          <cell r="I88">
            <v>208</v>
          </cell>
          <cell r="J88">
            <v>235</v>
          </cell>
          <cell r="K88">
            <v>224</v>
          </cell>
          <cell r="L88">
            <v>233</v>
          </cell>
          <cell r="M88">
            <v>218</v>
          </cell>
          <cell r="N88">
            <v>225</v>
          </cell>
          <cell r="O88">
            <v>219</v>
          </cell>
          <cell r="P88">
            <v>1119</v>
          </cell>
          <cell r="Q88">
            <v>7</v>
          </cell>
          <cell r="R88">
            <v>7</v>
          </cell>
          <cell r="S88">
            <v>7</v>
          </cell>
          <cell r="T88">
            <v>7</v>
          </cell>
          <cell r="U88">
            <v>7</v>
          </cell>
          <cell r="V88">
            <v>208</v>
          </cell>
          <cell r="W88">
            <v>208</v>
          </cell>
          <cell r="X88">
            <v>208</v>
          </cell>
          <cell r="Y88">
            <v>208</v>
          </cell>
          <cell r="Z88">
            <v>208</v>
          </cell>
          <cell r="AA88">
            <v>1040</v>
          </cell>
        </row>
        <row r="89">
          <cell r="A89">
            <v>4027</v>
          </cell>
          <cell r="B89" t="str">
            <v>Holmesdale School</v>
          </cell>
          <cell r="C89" t="str">
            <v>Tonbridge &amp; Malling</v>
          </cell>
          <cell r="D89" t="str">
            <v>886NS12</v>
          </cell>
          <cell r="E89" t="str">
            <v>NS - Malling</v>
          </cell>
          <cell r="F89" t="str">
            <v>High</v>
          </cell>
          <cell r="G89" t="str">
            <v>Academy</v>
          </cell>
          <cell r="H89">
            <v>180</v>
          </cell>
          <cell r="I89">
            <v>180</v>
          </cell>
          <cell r="J89">
            <v>180</v>
          </cell>
          <cell r="K89">
            <v>129</v>
          </cell>
          <cell r="L89">
            <v>116</v>
          </cell>
          <cell r="M89">
            <v>78</v>
          </cell>
          <cell r="N89">
            <v>85</v>
          </cell>
          <cell r="O89">
            <v>84</v>
          </cell>
          <cell r="P89">
            <v>492</v>
          </cell>
          <cell r="Q89">
            <v>6</v>
          </cell>
          <cell r="R89">
            <v>6</v>
          </cell>
          <cell r="S89">
            <v>6</v>
          </cell>
          <cell r="T89">
            <v>6</v>
          </cell>
          <cell r="U89">
            <v>6</v>
          </cell>
          <cell r="V89">
            <v>180</v>
          </cell>
          <cell r="W89">
            <v>180</v>
          </cell>
          <cell r="X89">
            <v>180</v>
          </cell>
          <cell r="Y89">
            <v>180</v>
          </cell>
          <cell r="Z89">
            <v>180</v>
          </cell>
          <cell r="AA89">
            <v>900</v>
          </cell>
        </row>
        <row r="90">
          <cell r="A90">
            <v>4622</v>
          </cell>
          <cell r="B90" t="str">
            <v>Judd School</v>
          </cell>
          <cell r="C90" t="str">
            <v>Tonbridge &amp; Malling</v>
          </cell>
          <cell r="D90" t="str">
            <v>886SG10</v>
          </cell>
          <cell r="E90" t="str">
            <v>SG - West Kent</v>
          </cell>
          <cell r="F90" t="str">
            <v>Grammar</v>
          </cell>
          <cell r="G90" t="str">
            <v>Voluntary Aided</v>
          </cell>
          <cell r="H90">
            <v>180</v>
          </cell>
          <cell r="I90">
            <v>180</v>
          </cell>
          <cell r="J90">
            <v>180</v>
          </cell>
          <cell r="K90">
            <v>189</v>
          </cell>
          <cell r="L90">
            <v>196</v>
          </cell>
          <cell r="M90">
            <v>193</v>
          </cell>
          <cell r="N90">
            <v>189</v>
          </cell>
          <cell r="O90">
            <v>190</v>
          </cell>
          <cell r="P90">
            <v>957</v>
          </cell>
          <cell r="Q90">
            <v>6</v>
          </cell>
          <cell r="R90">
            <v>6</v>
          </cell>
          <cell r="S90">
            <v>6</v>
          </cell>
          <cell r="T90">
            <v>6</v>
          </cell>
          <cell r="U90">
            <v>6</v>
          </cell>
          <cell r="V90">
            <v>180</v>
          </cell>
          <cell r="W90">
            <v>180</v>
          </cell>
          <cell r="X90">
            <v>180</v>
          </cell>
          <cell r="Y90">
            <v>180</v>
          </cell>
          <cell r="Z90">
            <v>180</v>
          </cell>
          <cell r="AA90">
            <v>900</v>
          </cell>
        </row>
        <row r="91">
          <cell r="A91">
            <v>4036</v>
          </cell>
          <cell r="B91" t="str">
            <v>Leigh Academy Hugh Christie</v>
          </cell>
          <cell r="C91" t="str">
            <v>Tonbridge &amp; Malling</v>
          </cell>
          <cell r="D91" t="str">
            <v>886NS18</v>
          </cell>
          <cell r="E91" t="str">
            <v>NS - Tonbridge and Tunbridge Wells</v>
          </cell>
          <cell r="F91" t="str">
            <v>High</v>
          </cell>
          <cell r="G91" t="str">
            <v>Academy</v>
          </cell>
          <cell r="H91">
            <v>165</v>
          </cell>
          <cell r="I91">
            <v>165</v>
          </cell>
          <cell r="J91">
            <v>165</v>
          </cell>
          <cell r="K91">
            <v>134</v>
          </cell>
          <cell r="L91">
            <v>164</v>
          </cell>
          <cell r="M91">
            <v>151</v>
          </cell>
          <cell r="N91">
            <v>158</v>
          </cell>
          <cell r="O91">
            <v>160</v>
          </cell>
          <cell r="P91">
            <v>767</v>
          </cell>
          <cell r="Q91">
            <v>6</v>
          </cell>
          <cell r="R91">
            <v>6</v>
          </cell>
          <cell r="S91">
            <v>6</v>
          </cell>
          <cell r="T91">
            <v>6</v>
          </cell>
          <cell r="U91">
            <v>6</v>
          </cell>
          <cell r="V91">
            <v>165</v>
          </cell>
          <cell r="W91">
            <v>165</v>
          </cell>
          <cell r="X91">
            <v>165</v>
          </cell>
          <cell r="Y91">
            <v>165</v>
          </cell>
          <cell r="Z91">
            <v>165</v>
          </cell>
          <cell r="AA91">
            <v>825</v>
          </cell>
        </row>
        <row r="92">
          <cell r="A92">
            <v>5455</v>
          </cell>
          <cell r="B92" t="str">
            <v>Leigh Academy Tonbridge</v>
          </cell>
          <cell r="C92" t="str">
            <v>Tonbridge &amp; Malling</v>
          </cell>
          <cell r="D92" t="str">
            <v>886NS18</v>
          </cell>
          <cell r="E92" t="str">
            <v>NS - Tonbridge and Tunbridge Wells</v>
          </cell>
          <cell r="F92" t="str">
            <v>High</v>
          </cell>
          <cell r="G92" t="str">
            <v>Academy</v>
          </cell>
          <cell r="H92">
            <v>151</v>
          </cell>
          <cell r="I92">
            <v>151</v>
          </cell>
          <cell r="J92">
            <v>181</v>
          </cell>
          <cell r="K92">
            <v>159</v>
          </cell>
          <cell r="L92">
            <v>98</v>
          </cell>
          <cell r="M92">
            <v>94</v>
          </cell>
          <cell r="N92">
            <v>79</v>
          </cell>
          <cell r="O92">
            <v>79</v>
          </cell>
          <cell r="P92">
            <v>509</v>
          </cell>
          <cell r="Q92">
            <v>5</v>
          </cell>
          <cell r="R92">
            <v>5</v>
          </cell>
          <cell r="S92">
            <v>5</v>
          </cell>
          <cell r="T92">
            <v>5</v>
          </cell>
          <cell r="U92">
            <v>5</v>
          </cell>
          <cell r="V92">
            <v>151</v>
          </cell>
          <cell r="W92">
            <v>151</v>
          </cell>
          <cell r="X92">
            <v>151</v>
          </cell>
          <cell r="Y92">
            <v>151</v>
          </cell>
          <cell r="Z92">
            <v>151</v>
          </cell>
          <cell r="AA92">
            <v>755</v>
          </cell>
        </row>
        <row r="93">
          <cell r="A93">
            <v>5425</v>
          </cell>
          <cell r="B93" t="str">
            <v>Malling School</v>
          </cell>
          <cell r="C93" t="str">
            <v>Tonbridge &amp; Malling</v>
          </cell>
          <cell r="D93" t="str">
            <v>886NS12</v>
          </cell>
          <cell r="E93" t="str">
            <v>NS - Malling</v>
          </cell>
          <cell r="F93" t="str">
            <v>High</v>
          </cell>
          <cell r="G93" t="str">
            <v>Foundation</v>
          </cell>
          <cell r="H93">
            <v>183</v>
          </cell>
          <cell r="I93">
            <v>183</v>
          </cell>
          <cell r="J93">
            <v>183</v>
          </cell>
          <cell r="K93">
            <v>192</v>
          </cell>
          <cell r="L93">
            <v>192</v>
          </cell>
          <cell r="M93">
            <v>172</v>
          </cell>
          <cell r="N93">
            <v>166</v>
          </cell>
          <cell r="O93">
            <v>184</v>
          </cell>
          <cell r="P93">
            <v>906</v>
          </cell>
          <cell r="Q93">
            <v>6</v>
          </cell>
          <cell r="R93">
            <v>6</v>
          </cell>
          <cell r="S93">
            <v>6</v>
          </cell>
          <cell r="T93">
            <v>6</v>
          </cell>
          <cell r="U93">
            <v>6</v>
          </cell>
          <cell r="V93">
            <v>183</v>
          </cell>
          <cell r="W93">
            <v>183</v>
          </cell>
          <cell r="X93">
            <v>180</v>
          </cell>
          <cell r="Y93">
            <v>180</v>
          </cell>
          <cell r="Z93">
            <v>180</v>
          </cell>
          <cell r="AA93">
            <v>906</v>
          </cell>
        </row>
        <row r="94">
          <cell r="A94">
            <v>5443</v>
          </cell>
          <cell r="B94" t="str">
            <v>Tonbridge Grammar School</v>
          </cell>
          <cell r="C94" t="str">
            <v>Tonbridge &amp; Malling</v>
          </cell>
          <cell r="D94" t="str">
            <v>886SG10</v>
          </cell>
          <cell r="E94" t="str">
            <v>SG - West Kent</v>
          </cell>
          <cell r="F94" t="str">
            <v>Grammar</v>
          </cell>
          <cell r="G94" t="str">
            <v>Academy</v>
          </cell>
          <cell r="H94">
            <v>180</v>
          </cell>
          <cell r="I94">
            <v>180</v>
          </cell>
          <cell r="J94">
            <v>180</v>
          </cell>
          <cell r="K94">
            <v>179</v>
          </cell>
          <cell r="L94">
            <v>182</v>
          </cell>
          <cell r="M94">
            <v>178</v>
          </cell>
          <cell r="N94">
            <v>180</v>
          </cell>
          <cell r="O94">
            <v>175</v>
          </cell>
          <cell r="P94">
            <v>894</v>
          </cell>
          <cell r="Q94">
            <v>6</v>
          </cell>
          <cell r="R94">
            <v>6</v>
          </cell>
          <cell r="S94">
            <v>6</v>
          </cell>
          <cell r="T94">
            <v>6</v>
          </cell>
          <cell r="U94">
            <v>6</v>
          </cell>
          <cell r="V94">
            <v>180</v>
          </cell>
          <cell r="W94">
            <v>180</v>
          </cell>
          <cell r="X94">
            <v>180</v>
          </cell>
          <cell r="Y94">
            <v>180</v>
          </cell>
          <cell r="Z94">
            <v>180</v>
          </cell>
          <cell r="AA94">
            <v>900</v>
          </cell>
        </row>
        <row r="95">
          <cell r="A95">
            <v>4046</v>
          </cell>
          <cell r="B95" t="str">
            <v>Weald of Kent Grammar School</v>
          </cell>
          <cell r="C95" t="str">
            <v>Tonbridge &amp; Malling</v>
          </cell>
          <cell r="D95" t="str">
            <v>886SG10</v>
          </cell>
          <cell r="E95" t="str">
            <v>SG - West Kent</v>
          </cell>
          <cell r="F95" t="str">
            <v>Grammar</v>
          </cell>
          <cell r="G95" t="str">
            <v>Academy</v>
          </cell>
          <cell r="H95">
            <v>270</v>
          </cell>
          <cell r="I95">
            <v>270</v>
          </cell>
          <cell r="J95">
            <v>300</v>
          </cell>
          <cell r="K95">
            <v>270</v>
          </cell>
          <cell r="L95">
            <v>290</v>
          </cell>
          <cell r="M95">
            <v>303</v>
          </cell>
          <cell r="N95">
            <v>297</v>
          </cell>
          <cell r="O95">
            <v>302</v>
          </cell>
          <cell r="P95">
            <v>1462</v>
          </cell>
          <cell r="Q95">
            <v>9</v>
          </cell>
          <cell r="R95">
            <v>10</v>
          </cell>
          <cell r="S95">
            <v>10</v>
          </cell>
          <cell r="T95">
            <v>10</v>
          </cell>
          <cell r="U95">
            <v>10</v>
          </cell>
          <cell r="V95">
            <v>270</v>
          </cell>
          <cell r="W95">
            <v>300</v>
          </cell>
          <cell r="X95">
            <v>300</v>
          </cell>
          <cell r="Y95">
            <v>300</v>
          </cell>
          <cell r="Z95">
            <v>300</v>
          </cell>
          <cell r="AA95">
            <v>1470</v>
          </cell>
        </row>
        <row r="96">
          <cell r="A96">
            <v>5409</v>
          </cell>
          <cell r="B96" t="str">
            <v>Wrotham School</v>
          </cell>
          <cell r="C96" t="str">
            <v>Tonbridge &amp; Malling</v>
          </cell>
          <cell r="D96" t="str">
            <v>886NS14</v>
          </cell>
          <cell r="E96" t="str">
            <v>NS - Sevenoaks and Borough Green</v>
          </cell>
          <cell r="F96" t="str">
            <v>High</v>
          </cell>
          <cell r="G96" t="str">
            <v>Academy</v>
          </cell>
          <cell r="H96">
            <v>190</v>
          </cell>
          <cell r="I96">
            <v>190</v>
          </cell>
          <cell r="J96">
            <v>200</v>
          </cell>
          <cell r="K96">
            <v>199</v>
          </cell>
          <cell r="L96">
            <v>168</v>
          </cell>
          <cell r="M96">
            <v>196</v>
          </cell>
          <cell r="N96">
            <v>169</v>
          </cell>
          <cell r="O96">
            <v>171</v>
          </cell>
          <cell r="P96">
            <v>903</v>
          </cell>
          <cell r="Q96">
            <v>6</v>
          </cell>
          <cell r="R96">
            <v>6</v>
          </cell>
          <cell r="S96">
            <v>6</v>
          </cell>
          <cell r="T96">
            <v>6</v>
          </cell>
          <cell r="U96">
            <v>6</v>
          </cell>
          <cell r="V96">
            <v>190</v>
          </cell>
          <cell r="W96">
            <v>165</v>
          </cell>
          <cell r="X96">
            <v>165</v>
          </cell>
          <cell r="Y96">
            <v>165</v>
          </cell>
          <cell r="Z96">
            <v>165</v>
          </cell>
          <cell r="AA96">
            <v>850</v>
          </cell>
        </row>
        <row r="97">
          <cell r="A97">
            <v>5464</v>
          </cell>
          <cell r="B97" t="str">
            <v>Bennett Memorial Diocesan School</v>
          </cell>
          <cell r="C97" t="str">
            <v>Tunbridge Wells</v>
          </cell>
          <cell r="D97" t="str">
            <v>886NS18</v>
          </cell>
          <cell r="E97" t="str">
            <v>NS - Tonbridge and Tunbridge Wells</v>
          </cell>
          <cell r="F97" t="str">
            <v>Wide ability</v>
          </cell>
          <cell r="G97" t="str">
            <v>Academy</v>
          </cell>
          <cell r="H97">
            <v>300</v>
          </cell>
          <cell r="I97">
            <v>300</v>
          </cell>
          <cell r="J97">
            <v>300</v>
          </cell>
          <cell r="K97">
            <v>298</v>
          </cell>
          <cell r="L97">
            <v>306</v>
          </cell>
          <cell r="M97">
            <v>297</v>
          </cell>
          <cell r="N97">
            <v>290</v>
          </cell>
          <cell r="O97">
            <v>300</v>
          </cell>
          <cell r="P97">
            <v>1491</v>
          </cell>
          <cell r="Q97">
            <v>10</v>
          </cell>
          <cell r="R97">
            <v>10</v>
          </cell>
          <cell r="S97">
            <v>10</v>
          </cell>
          <cell r="T97">
            <v>10</v>
          </cell>
          <cell r="U97">
            <v>10</v>
          </cell>
          <cell r="V97">
            <v>300</v>
          </cell>
          <cell r="W97">
            <v>300</v>
          </cell>
          <cell r="X97">
            <v>300</v>
          </cell>
          <cell r="Y97">
            <v>300</v>
          </cell>
          <cell r="Z97">
            <v>300</v>
          </cell>
          <cell r="AA97">
            <v>1500</v>
          </cell>
        </row>
        <row r="98">
          <cell r="A98">
            <v>5416</v>
          </cell>
          <cell r="B98" t="str">
            <v>Cranbrook School</v>
          </cell>
          <cell r="C98" t="str">
            <v>Tunbridge Wells</v>
          </cell>
          <cell r="D98" t="str">
            <v>886SG11</v>
          </cell>
          <cell r="E98" t="str">
            <v>SG - Cranbrook</v>
          </cell>
          <cell r="F98" t="str">
            <v>Grammar</v>
          </cell>
          <cell r="G98" t="str">
            <v>Academy</v>
          </cell>
          <cell r="H98">
            <v>90</v>
          </cell>
          <cell r="I98">
            <v>90</v>
          </cell>
          <cell r="J98">
            <v>90</v>
          </cell>
          <cell r="K98">
            <v>91</v>
          </cell>
          <cell r="L98">
            <v>61</v>
          </cell>
          <cell r="M98">
            <v>129</v>
          </cell>
          <cell r="N98">
            <v>148</v>
          </cell>
          <cell r="O98">
            <v>146</v>
          </cell>
          <cell r="P98">
            <v>575</v>
          </cell>
          <cell r="Q98">
            <v>3</v>
          </cell>
          <cell r="R98">
            <v>2</v>
          </cell>
          <cell r="S98">
            <v>5</v>
          </cell>
          <cell r="T98">
            <v>5</v>
          </cell>
          <cell r="U98">
            <v>5</v>
          </cell>
          <cell r="V98">
            <v>90</v>
          </cell>
          <cell r="W98">
            <v>60</v>
          </cell>
          <cell r="X98">
            <v>150</v>
          </cell>
          <cell r="Y98">
            <v>150</v>
          </cell>
          <cell r="Z98">
            <v>150</v>
          </cell>
          <cell r="AA98">
            <v>600</v>
          </cell>
        </row>
        <row r="99">
          <cell r="A99">
            <v>5439</v>
          </cell>
          <cell r="B99" t="str">
            <v>Mascalls Academy</v>
          </cell>
          <cell r="C99" t="str">
            <v>Tunbridge Wells</v>
          </cell>
          <cell r="D99" t="str">
            <v>886NS18</v>
          </cell>
          <cell r="E99" t="str">
            <v>NS - Tonbridge and Tunbridge Wells</v>
          </cell>
          <cell r="F99" t="str">
            <v>Wide ability</v>
          </cell>
          <cell r="G99" t="str">
            <v>Academy</v>
          </cell>
          <cell r="H99">
            <v>270</v>
          </cell>
          <cell r="I99">
            <v>270</v>
          </cell>
          <cell r="J99">
            <v>300</v>
          </cell>
          <cell r="K99">
            <v>235</v>
          </cell>
          <cell r="L99">
            <v>230</v>
          </cell>
          <cell r="M99">
            <v>221</v>
          </cell>
          <cell r="N99">
            <v>214</v>
          </cell>
          <cell r="O99">
            <v>240</v>
          </cell>
          <cell r="P99">
            <v>1140</v>
          </cell>
          <cell r="Q99">
            <v>9</v>
          </cell>
          <cell r="R99">
            <v>9</v>
          </cell>
          <cell r="S99">
            <v>8</v>
          </cell>
          <cell r="T99">
            <v>8</v>
          </cell>
          <cell r="U99">
            <v>8</v>
          </cell>
          <cell r="V99">
            <v>270</v>
          </cell>
          <cell r="W99">
            <v>270</v>
          </cell>
          <cell r="X99">
            <v>240</v>
          </cell>
          <cell r="Y99">
            <v>240</v>
          </cell>
          <cell r="Z99">
            <v>240</v>
          </cell>
          <cell r="AA99">
            <v>1260</v>
          </cell>
        </row>
        <row r="100">
          <cell r="A100">
            <v>6916</v>
          </cell>
          <cell r="B100" t="str">
            <v>Skinners' Kent Academy</v>
          </cell>
          <cell r="C100" t="str">
            <v>Tunbridge Wells</v>
          </cell>
          <cell r="D100" t="str">
            <v>886NS18</v>
          </cell>
          <cell r="E100" t="str">
            <v>NS - Tonbridge and Tunbridge Wells</v>
          </cell>
          <cell r="F100" t="str">
            <v>High</v>
          </cell>
          <cell r="G100" t="str">
            <v>Academy</v>
          </cell>
          <cell r="H100">
            <v>180</v>
          </cell>
          <cell r="I100">
            <v>180</v>
          </cell>
          <cell r="J100">
            <v>180</v>
          </cell>
          <cell r="K100">
            <v>184</v>
          </cell>
          <cell r="L100">
            <v>176</v>
          </cell>
          <cell r="M100">
            <v>178</v>
          </cell>
          <cell r="N100">
            <v>174</v>
          </cell>
          <cell r="O100">
            <v>194</v>
          </cell>
          <cell r="P100">
            <v>906</v>
          </cell>
          <cell r="Q100">
            <v>6</v>
          </cell>
          <cell r="R100">
            <v>6</v>
          </cell>
          <cell r="S100">
            <v>6</v>
          </cell>
          <cell r="T100">
            <v>6</v>
          </cell>
          <cell r="U100">
            <v>7</v>
          </cell>
          <cell r="V100">
            <v>180</v>
          </cell>
          <cell r="W100">
            <v>180</v>
          </cell>
          <cell r="X100">
            <v>180</v>
          </cell>
          <cell r="Y100">
            <v>180</v>
          </cell>
          <cell r="Z100">
            <v>210</v>
          </cell>
          <cell r="AA100">
            <v>930</v>
          </cell>
        </row>
        <row r="101">
          <cell r="A101">
            <v>5418</v>
          </cell>
          <cell r="B101" t="str">
            <v>Skinners' School</v>
          </cell>
          <cell r="C101" t="str">
            <v>Tunbridge Wells</v>
          </cell>
          <cell r="D101" t="str">
            <v>886SG10</v>
          </cell>
          <cell r="E101" t="str">
            <v>SG - West Kent</v>
          </cell>
          <cell r="F101" t="str">
            <v>Grammar</v>
          </cell>
          <cell r="G101" t="str">
            <v>Academy</v>
          </cell>
          <cell r="H101">
            <v>160</v>
          </cell>
          <cell r="I101">
            <v>160</v>
          </cell>
          <cell r="J101">
            <v>160</v>
          </cell>
          <cell r="K101">
            <v>159</v>
          </cell>
          <cell r="L101">
            <v>161</v>
          </cell>
          <cell r="M101">
            <v>160</v>
          </cell>
          <cell r="N101">
            <v>164</v>
          </cell>
          <cell r="O101">
            <v>159</v>
          </cell>
          <cell r="P101">
            <v>803</v>
          </cell>
          <cell r="Q101">
            <v>5</v>
          </cell>
          <cell r="R101">
            <v>5</v>
          </cell>
          <cell r="S101">
            <v>5</v>
          </cell>
          <cell r="T101">
            <v>5</v>
          </cell>
          <cell r="U101">
            <v>5</v>
          </cell>
          <cell r="V101">
            <v>160</v>
          </cell>
          <cell r="W101">
            <v>160</v>
          </cell>
          <cell r="X101">
            <v>160</v>
          </cell>
          <cell r="Y101">
            <v>160</v>
          </cell>
          <cell r="Z101">
            <v>160</v>
          </cell>
          <cell r="AA101">
            <v>800</v>
          </cell>
        </row>
        <row r="102">
          <cell r="A102">
            <v>5435</v>
          </cell>
          <cell r="B102" t="str">
            <v>St. Gregory's Catholic School</v>
          </cell>
          <cell r="C102" t="str">
            <v>Tunbridge Wells</v>
          </cell>
          <cell r="D102" t="str">
            <v>886NS18</v>
          </cell>
          <cell r="E102" t="str">
            <v>NS - Tonbridge and Tunbridge Wells</v>
          </cell>
          <cell r="F102" t="str">
            <v>Wide ability</v>
          </cell>
          <cell r="G102" t="str">
            <v>Academy</v>
          </cell>
          <cell r="H102">
            <v>210</v>
          </cell>
          <cell r="I102">
            <v>210</v>
          </cell>
          <cell r="J102">
            <v>210</v>
          </cell>
          <cell r="K102">
            <v>192</v>
          </cell>
          <cell r="L102">
            <v>208</v>
          </cell>
          <cell r="M102">
            <v>195</v>
          </cell>
          <cell r="N102">
            <v>207</v>
          </cell>
          <cell r="O102">
            <v>238</v>
          </cell>
          <cell r="P102">
            <v>1040</v>
          </cell>
          <cell r="Q102">
            <v>7</v>
          </cell>
          <cell r="R102">
            <v>7</v>
          </cell>
          <cell r="S102">
            <v>7</v>
          </cell>
          <cell r="T102">
            <v>7</v>
          </cell>
          <cell r="U102">
            <v>8</v>
          </cell>
          <cell r="V102">
            <v>210</v>
          </cell>
          <cell r="W102">
            <v>210</v>
          </cell>
          <cell r="X102">
            <v>210</v>
          </cell>
          <cell r="Y102">
            <v>210</v>
          </cell>
          <cell r="Z102">
            <v>240</v>
          </cell>
          <cell r="AA102">
            <v>1080</v>
          </cell>
        </row>
        <row r="103">
          <cell r="A103">
            <v>4043</v>
          </cell>
          <cell r="B103" t="str">
            <v>Tunbridge Wells Girls' Grammar School</v>
          </cell>
          <cell r="C103" t="str">
            <v>Tunbridge Wells</v>
          </cell>
          <cell r="D103" t="str">
            <v>886SG10</v>
          </cell>
          <cell r="E103" t="str">
            <v>SG - West Kent</v>
          </cell>
          <cell r="F103" t="str">
            <v>Grammar</v>
          </cell>
          <cell r="G103" t="str">
            <v>Foundation</v>
          </cell>
          <cell r="H103">
            <v>145</v>
          </cell>
          <cell r="I103">
            <v>145</v>
          </cell>
          <cell r="J103">
            <v>145</v>
          </cell>
          <cell r="K103">
            <v>178</v>
          </cell>
          <cell r="L103">
            <v>149</v>
          </cell>
          <cell r="M103">
            <v>148</v>
          </cell>
          <cell r="N103">
            <v>145</v>
          </cell>
          <cell r="O103">
            <v>144</v>
          </cell>
          <cell r="P103">
            <v>764</v>
          </cell>
          <cell r="Q103">
            <v>6</v>
          </cell>
          <cell r="R103">
            <v>5</v>
          </cell>
          <cell r="S103">
            <v>5</v>
          </cell>
          <cell r="T103">
            <v>5</v>
          </cell>
          <cell r="U103">
            <v>5</v>
          </cell>
          <cell r="V103">
            <v>180</v>
          </cell>
          <cell r="W103">
            <v>145</v>
          </cell>
          <cell r="X103">
            <v>145</v>
          </cell>
          <cell r="Y103">
            <v>145</v>
          </cell>
          <cell r="Z103">
            <v>145</v>
          </cell>
          <cell r="AA103">
            <v>760</v>
          </cell>
        </row>
        <row r="104">
          <cell r="A104">
            <v>4045</v>
          </cell>
          <cell r="B104" t="str">
            <v>Tunbridge Wells Grammar School for Boys</v>
          </cell>
          <cell r="C104" t="str">
            <v>Tunbridge Wells</v>
          </cell>
          <cell r="D104" t="str">
            <v>886SG10</v>
          </cell>
          <cell r="E104" t="str">
            <v>SG - West Kent</v>
          </cell>
          <cell r="F104" t="str">
            <v>Grammar</v>
          </cell>
          <cell r="G104" t="str">
            <v>Community</v>
          </cell>
          <cell r="H104">
            <v>300</v>
          </cell>
          <cell r="I104">
            <v>300</v>
          </cell>
          <cell r="J104">
            <v>300</v>
          </cell>
          <cell r="K104">
            <v>318</v>
          </cell>
          <cell r="L104">
            <v>319</v>
          </cell>
          <cell r="M104">
            <v>297</v>
          </cell>
          <cell r="N104">
            <v>224</v>
          </cell>
          <cell r="O104">
            <v>232</v>
          </cell>
          <cell r="P104">
            <v>1390</v>
          </cell>
          <cell r="Q104">
            <v>10</v>
          </cell>
          <cell r="R104">
            <v>10</v>
          </cell>
          <cell r="S104">
            <v>10</v>
          </cell>
          <cell r="T104">
            <v>8</v>
          </cell>
          <cell r="U104">
            <v>8</v>
          </cell>
          <cell r="V104">
            <v>300</v>
          </cell>
          <cell r="W104">
            <v>300</v>
          </cell>
          <cell r="X104">
            <v>300</v>
          </cell>
          <cell r="Y104">
            <v>240</v>
          </cell>
          <cell r="Z104">
            <v>240</v>
          </cell>
          <cell r="AA104">
            <v>1380</v>
          </cell>
        </row>
      </sheetData>
      <sheetData sheetId="44">
        <row r="4">
          <cell r="A4">
            <v>4032</v>
          </cell>
          <cell r="B4" t="str">
            <v>Chilmington Green School</v>
          </cell>
          <cell r="C4" t="str">
            <v>Ashford</v>
          </cell>
          <cell r="D4" t="str">
            <v>886NS01</v>
          </cell>
          <cell r="E4" t="str">
            <v>NS - Ashford North</v>
          </cell>
          <cell r="F4" t="str">
            <v>Free</v>
          </cell>
          <cell r="G4" t="str">
            <v>Free</v>
          </cell>
          <cell r="H4">
            <v>150</v>
          </cell>
          <cell r="I4">
            <v>120</v>
          </cell>
          <cell r="J4">
            <v>0</v>
          </cell>
          <cell r="K4">
            <v>0</v>
          </cell>
          <cell r="L4">
            <v>0</v>
          </cell>
          <cell r="M4">
            <v>270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270</v>
          </cell>
          <cell r="K7">
            <v>240</v>
          </cell>
          <cell r="L7">
            <v>240</v>
          </cell>
          <cell r="M7">
            <v>1170</v>
          </cell>
        </row>
        <row r="8">
          <cell r="A8">
            <v>4246</v>
          </cell>
          <cell r="B8" t="str">
            <v>North School</v>
          </cell>
          <cell r="C8" t="str">
            <v>Ashford</v>
          </cell>
          <cell r="D8" t="str">
            <v>886NS01</v>
          </cell>
          <cell r="E8" t="str">
            <v>NS - Ashford North</v>
          </cell>
          <cell r="F8" t="str">
            <v>High</v>
          </cell>
          <cell r="G8" t="str">
            <v>Academy</v>
          </cell>
          <cell r="H8">
            <v>215</v>
          </cell>
          <cell r="I8">
            <v>240</v>
          </cell>
          <cell r="J8">
            <v>240</v>
          </cell>
          <cell r="K8">
            <v>240</v>
          </cell>
          <cell r="L8">
            <v>240</v>
          </cell>
          <cell r="M8">
            <v>1175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270</v>
          </cell>
          <cell r="J10">
            <v>270</v>
          </cell>
          <cell r="K10">
            <v>270</v>
          </cell>
          <cell r="L10">
            <v>270</v>
          </cell>
          <cell r="M10">
            <v>1323</v>
          </cell>
        </row>
        <row r="11">
          <cell r="A11">
            <v>4007</v>
          </cell>
          <cell r="B11" t="str">
            <v>Wye School</v>
          </cell>
          <cell r="C11" t="str">
            <v>Ashford</v>
          </cell>
          <cell r="D11" t="str">
            <v>886NS01</v>
          </cell>
          <cell r="E11" t="str">
            <v>NS - Ashford North</v>
          </cell>
          <cell r="F11" t="str">
            <v>Free</v>
          </cell>
          <cell r="G11" t="str">
            <v>Free</v>
          </cell>
          <cell r="H11">
            <v>90</v>
          </cell>
          <cell r="I11">
            <v>120</v>
          </cell>
          <cell r="J11">
            <v>90</v>
          </cell>
          <cell r="K11">
            <v>90</v>
          </cell>
          <cell r="L11">
            <v>90</v>
          </cell>
          <cell r="M11">
            <v>480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0</v>
          </cell>
          <cell r="L14">
            <v>0</v>
          </cell>
          <cell r="M14">
            <v>450</v>
          </cell>
        </row>
        <row r="15">
          <cell r="A15">
            <v>5421</v>
          </cell>
          <cell r="B15" t="str">
            <v>Canterbury Academy</v>
          </cell>
          <cell r="C15" t="str">
            <v>Canterbury</v>
          </cell>
          <cell r="D15" t="str">
            <v>886NS02</v>
          </cell>
          <cell r="E15" t="str">
            <v>NS - Canterbury City</v>
          </cell>
          <cell r="F15" t="str">
            <v>High</v>
          </cell>
          <cell r="G15" t="str">
            <v>Academy</v>
          </cell>
          <cell r="H15">
            <v>210</v>
          </cell>
          <cell r="I15">
            <v>240</v>
          </cell>
          <cell r="J15">
            <v>240</v>
          </cell>
          <cell r="K15">
            <v>240</v>
          </cell>
          <cell r="L15">
            <v>240</v>
          </cell>
          <cell r="M15">
            <v>1170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5406</v>
          </cell>
          <cell r="B22" t="str">
            <v>Dartford Grammar School</v>
          </cell>
          <cell r="C22" t="str">
            <v>Dartford</v>
          </cell>
          <cell r="D22" t="str">
            <v>886SG03</v>
          </cell>
          <cell r="E22" t="str">
            <v>SG - North West Kent</v>
          </cell>
          <cell r="F22" t="str">
            <v>Grammar</v>
          </cell>
          <cell r="G22" t="str">
            <v>Academy</v>
          </cell>
          <cell r="H22">
            <v>180</v>
          </cell>
          <cell r="I22">
            <v>180</v>
          </cell>
          <cell r="J22">
            <v>180</v>
          </cell>
          <cell r="K22">
            <v>180</v>
          </cell>
          <cell r="L22">
            <v>180</v>
          </cell>
          <cell r="M22">
            <v>900</v>
          </cell>
        </row>
        <row r="23">
          <cell r="A23">
            <v>5411</v>
          </cell>
          <cell r="B23" t="str">
            <v>Dartford Grammar School for Girls</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4026</v>
          </cell>
          <cell r="B24" t="str">
            <v>Dartford Science and Technology College</v>
          </cell>
          <cell r="C24" t="str">
            <v>Dartford</v>
          </cell>
          <cell r="D24" t="str">
            <v>886NS05</v>
          </cell>
          <cell r="E24" t="str">
            <v>NS - Dartford and Swanley</v>
          </cell>
          <cell r="F24" t="str">
            <v>High</v>
          </cell>
          <cell r="G24" t="str">
            <v>Foundation</v>
          </cell>
          <cell r="H24">
            <v>150</v>
          </cell>
          <cell r="I24">
            <v>150</v>
          </cell>
          <cell r="J24">
            <v>150</v>
          </cell>
          <cell r="K24">
            <v>150</v>
          </cell>
          <cell r="L24">
            <v>150</v>
          </cell>
          <cell r="M24">
            <v>750</v>
          </cell>
        </row>
        <row r="25">
          <cell r="A25">
            <v>4001</v>
          </cell>
          <cell r="B25" t="str">
            <v>Ebbsfleet Academy</v>
          </cell>
          <cell r="C25" t="str">
            <v>Dartford</v>
          </cell>
          <cell r="D25" t="str">
            <v>886NS05</v>
          </cell>
          <cell r="E25" t="str">
            <v>NS - Dartford and Swanley</v>
          </cell>
          <cell r="F25" t="str">
            <v>High</v>
          </cell>
          <cell r="G25" t="str">
            <v>Academy</v>
          </cell>
          <cell r="H25">
            <v>150</v>
          </cell>
          <cell r="I25">
            <v>180</v>
          </cell>
          <cell r="J25">
            <v>150</v>
          </cell>
          <cell r="K25">
            <v>150</v>
          </cell>
          <cell r="L25">
            <v>150</v>
          </cell>
          <cell r="M25">
            <v>780</v>
          </cell>
        </row>
        <row r="26">
          <cell r="A26">
            <v>6910</v>
          </cell>
          <cell r="B26" t="str">
            <v>Leigh Academy</v>
          </cell>
          <cell r="C26" t="str">
            <v>Dartford</v>
          </cell>
          <cell r="D26" t="str">
            <v>886NS05</v>
          </cell>
          <cell r="E26" t="str">
            <v>NS - Dartford and Swanley</v>
          </cell>
          <cell r="F26" t="str">
            <v>Wide ability</v>
          </cell>
          <cell r="G26" t="str">
            <v>Academy</v>
          </cell>
          <cell r="H26">
            <v>270</v>
          </cell>
          <cell r="I26">
            <v>270</v>
          </cell>
          <cell r="J26">
            <v>240</v>
          </cell>
          <cell r="K26">
            <v>240</v>
          </cell>
          <cell r="L26">
            <v>240</v>
          </cell>
          <cell r="M26">
            <v>1260</v>
          </cell>
        </row>
        <row r="27">
          <cell r="A27">
            <v>4012</v>
          </cell>
          <cell r="B27" t="str">
            <v>Leigh UTC</v>
          </cell>
          <cell r="C27" t="str">
            <v>Dartford</v>
          </cell>
          <cell r="D27" t="str">
            <v>886NS05</v>
          </cell>
          <cell r="E27" t="str">
            <v>NS - Dartford and Swanley</v>
          </cell>
          <cell r="F27" t="str">
            <v>UTC</v>
          </cell>
          <cell r="G27" t="str">
            <v>Free</v>
          </cell>
          <cell r="H27">
            <v>120</v>
          </cell>
          <cell r="I27">
            <v>120</v>
          </cell>
          <cell r="J27">
            <v>120</v>
          </cell>
          <cell r="K27">
            <v>150</v>
          </cell>
          <cell r="L27">
            <v>150</v>
          </cell>
          <cell r="M27">
            <v>660</v>
          </cell>
        </row>
        <row r="28">
          <cell r="A28">
            <v>6914</v>
          </cell>
          <cell r="B28" t="str">
            <v>Longfield Academy</v>
          </cell>
          <cell r="C28" t="str">
            <v>Dartford</v>
          </cell>
          <cell r="D28" t="str">
            <v>886NS10</v>
          </cell>
          <cell r="E28" t="str">
            <v>NS - Gravesham and Longfield</v>
          </cell>
          <cell r="F28" t="str">
            <v>Wide ability</v>
          </cell>
          <cell r="G28" t="str">
            <v>Academy</v>
          </cell>
          <cell r="H28">
            <v>180</v>
          </cell>
          <cell r="I28">
            <v>180</v>
          </cell>
          <cell r="J28">
            <v>180</v>
          </cell>
          <cell r="K28">
            <v>180</v>
          </cell>
          <cell r="L28">
            <v>180</v>
          </cell>
          <cell r="M28">
            <v>900</v>
          </cell>
        </row>
        <row r="29">
          <cell r="A29">
            <v>4024</v>
          </cell>
          <cell r="B29" t="str">
            <v>Stone Lodge School</v>
          </cell>
          <cell r="C29" t="str">
            <v>Dartford</v>
          </cell>
          <cell r="D29" t="str">
            <v>886NS05</v>
          </cell>
          <cell r="E29" t="str">
            <v>NS - Dartford and Swanley</v>
          </cell>
          <cell r="F29" t="str">
            <v>Free</v>
          </cell>
          <cell r="G29" t="str">
            <v>Free</v>
          </cell>
          <cell r="H29">
            <v>240</v>
          </cell>
          <cell r="I29">
            <v>240</v>
          </cell>
          <cell r="J29">
            <v>240</v>
          </cell>
          <cell r="K29">
            <v>180</v>
          </cell>
          <cell r="L29">
            <v>120</v>
          </cell>
          <cell r="M29">
            <v>1020</v>
          </cell>
        </row>
        <row r="30">
          <cell r="A30">
            <v>6920</v>
          </cell>
          <cell r="B30" t="str">
            <v>Wilmington Academy</v>
          </cell>
          <cell r="C30" t="str">
            <v>Dartford</v>
          </cell>
          <cell r="D30" t="str">
            <v>886NS05</v>
          </cell>
          <cell r="E30" t="str">
            <v>NS - Dartford and Swanley</v>
          </cell>
          <cell r="F30" t="str">
            <v>High</v>
          </cell>
          <cell r="G30" t="str">
            <v>Academy</v>
          </cell>
          <cell r="H30">
            <v>240</v>
          </cell>
          <cell r="I30">
            <v>240</v>
          </cell>
          <cell r="J30">
            <v>240</v>
          </cell>
          <cell r="K30">
            <v>240</v>
          </cell>
          <cell r="L30">
            <v>240</v>
          </cell>
          <cell r="M30">
            <v>1200</v>
          </cell>
        </row>
        <row r="31">
          <cell r="A31">
            <v>5403</v>
          </cell>
          <cell r="B31" t="str">
            <v>Wilmington Grammar School for Boys</v>
          </cell>
          <cell r="C31" t="str">
            <v>Dartford</v>
          </cell>
          <cell r="D31" t="str">
            <v>886SG03</v>
          </cell>
          <cell r="E31" t="str">
            <v>SG - North West Kent</v>
          </cell>
          <cell r="F31" t="str">
            <v>Grammar</v>
          </cell>
          <cell r="G31" t="str">
            <v>Academy</v>
          </cell>
          <cell r="H31">
            <v>180</v>
          </cell>
          <cell r="I31">
            <v>180</v>
          </cell>
          <cell r="J31">
            <v>180</v>
          </cell>
          <cell r="K31">
            <v>180</v>
          </cell>
          <cell r="L31">
            <v>180</v>
          </cell>
          <cell r="M31">
            <v>900</v>
          </cell>
        </row>
        <row r="32">
          <cell r="A32">
            <v>5400</v>
          </cell>
          <cell r="B32" t="str">
            <v>Wilmington Grammar School for Girls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4113</v>
          </cell>
          <cell r="B33" t="str">
            <v>Astor Secondary School</v>
          </cell>
          <cell r="C33" t="str">
            <v>Dover</v>
          </cell>
          <cell r="D33" t="str">
            <v>886NS06</v>
          </cell>
          <cell r="E33" t="str">
            <v>NS - Dover</v>
          </cell>
          <cell r="F33" t="str">
            <v>High</v>
          </cell>
          <cell r="G33" t="str">
            <v>Academy</v>
          </cell>
          <cell r="H33">
            <v>150</v>
          </cell>
          <cell r="I33">
            <v>210</v>
          </cell>
          <cell r="J33">
            <v>210</v>
          </cell>
          <cell r="K33">
            <v>210</v>
          </cell>
          <cell r="L33">
            <v>210</v>
          </cell>
          <cell r="M33">
            <v>990</v>
          </cell>
        </row>
        <row r="34">
          <cell r="A34">
            <v>4034</v>
          </cell>
          <cell r="B34" t="str">
            <v>Dover Christ Church Academy</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5459</v>
          </cell>
          <cell r="B35" t="str">
            <v>Dover Grammar School for Boys</v>
          </cell>
          <cell r="C35" t="str">
            <v>Dover</v>
          </cell>
          <cell r="D35" t="str">
            <v>886SG04</v>
          </cell>
          <cell r="E35" t="str">
            <v>SG - Dover District</v>
          </cell>
          <cell r="F35" t="str">
            <v>Grammar</v>
          </cell>
          <cell r="G35" t="str">
            <v>Foundation</v>
          </cell>
          <cell r="H35">
            <v>150</v>
          </cell>
          <cell r="I35">
            <v>150</v>
          </cell>
          <cell r="J35">
            <v>150</v>
          </cell>
          <cell r="K35">
            <v>150</v>
          </cell>
          <cell r="L35">
            <v>150</v>
          </cell>
          <cell r="M35">
            <v>750</v>
          </cell>
        </row>
        <row r="36">
          <cell r="A36">
            <v>4109</v>
          </cell>
          <cell r="B36" t="str">
            <v>Dover Grammar School for Girls</v>
          </cell>
          <cell r="C36" t="str">
            <v>Dover</v>
          </cell>
          <cell r="D36" t="str">
            <v>886SG04</v>
          </cell>
          <cell r="E36" t="str">
            <v>SG - Dover District</v>
          </cell>
          <cell r="F36" t="str">
            <v>Grammar</v>
          </cell>
          <cell r="G36" t="str">
            <v>Community</v>
          </cell>
          <cell r="H36">
            <v>140</v>
          </cell>
          <cell r="I36">
            <v>140</v>
          </cell>
          <cell r="J36">
            <v>140</v>
          </cell>
          <cell r="K36">
            <v>140</v>
          </cell>
          <cell r="L36">
            <v>140</v>
          </cell>
          <cell r="M36">
            <v>700</v>
          </cell>
        </row>
        <row r="37">
          <cell r="A37">
            <v>4023</v>
          </cell>
          <cell r="B37" t="str">
            <v>Goodwin Academy</v>
          </cell>
          <cell r="C37" t="str">
            <v>Dover</v>
          </cell>
          <cell r="D37" t="str">
            <v>886NS07</v>
          </cell>
          <cell r="E37" t="str">
            <v>NS - Deal and Sandwich</v>
          </cell>
          <cell r="F37" t="str">
            <v>High</v>
          </cell>
          <cell r="G37" t="str">
            <v>Academy</v>
          </cell>
          <cell r="H37">
            <v>180</v>
          </cell>
          <cell r="I37">
            <v>180</v>
          </cell>
          <cell r="J37">
            <v>180</v>
          </cell>
          <cell r="K37">
            <v>180</v>
          </cell>
          <cell r="L37">
            <v>180</v>
          </cell>
          <cell r="M37">
            <v>900</v>
          </cell>
        </row>
        <row r="38">
          <cell r="A38">
            <v>5463</v>
          </cell>
          <cell r="B38" t="str">
            <v>Sandwich Technology School</v>
          </cell>
          <cell r="C38" t="str">
            <v>Dover</v>
          </cell>
          <cell r="D38" t="str">
            <v>886NS07</v>
          </cell>
          <cell r="E38" t="str">
            <v>NS - Deal and Sandwich</v>
          </cell>
          <cell r="F38" t="str">
            <v>High</v>
          </cell>
          <cell r="G38" t="str">
            <v>Academy</v>
          </cell>
          <cell r="H38">
            <v>255</v>
          </cell>
          <cell r="I38">
            <v>255</v>
          </cell>
          <cell r="J38">
            <v>255</v>
          </cell>
          <cell r="K38">
            <v>255</v>
          </cell>
          <cell r="L38">
            <v>255</v>
          </cell>
          <cell r="M38">
            <v>1275</v>
          </cell>
        </row>
        <row r="39">
          <cell r="A39">
            <v>5428</v>
          </cell>
          <cell r="B39" t="str">
            <v>Sir Roger Manwood's School</v>
          </cell>
          <cell r="C39" t="str">
            <v>Dover</v>
          </cell>
          <cell r="D39" t="str">
            <v>886SG04</v>
          </cell>
          <cell r="E39" t="str">
            <v>SG - Dover District</v>
          </cell>
          <cell r="F39" t="str">
            <v>Grammar</v>
          </cell>
          <cell r="G39" t="str">
            <v>Academy</v>
          </cell>
          <cell r="H39">
            <v>150</v>
          </cell>
          <cell r="I39">
            <v>150</v>
          </cell>
          <cell r="J39">
            <v>150</v>
          </cell>
          <cell r="K39">
            <v>150</v>
          </cell>
          <cell r="L39">
            <v>150</v>
          </cell>
          <cell r="M39">
            <v>750</v>
          </cell>
        </row>
        <row r="40">
          <cell r="A40">
            <v>4013</v>
          </cell>
          <cell r="B40" t="str">
            <v>St. Edmund's Catholic School</v>
          </cell>
          <cell r="C40" t="str">
            <v>Dover</v>
          </cell>
          <cell r="D40" t="str">
            <v>886NS06</v>
          </cell>
          <cell r="E40" t="str">
            <v>NS - Dover</v>
          </cell>
          <cell r="F40" t="str">
            <v>Wide ability</v>
          </cell>
          <cell r="G40" t="str">
            <v>Academy</v>
          </cell>
          <cell r="H40">
            <v>120</v>
          </cell>
          <cell r="I40">
            <v>150</v>
          </cell>
          <cell r="J40">
            <v>120</v>
          </cell>
          <cell r="K40">
            <v>120</v>
          </cell>
          <cell r="L40">
            <v>120</v>
          </cell>
          <cell r="M40">
            <v>630</v>
          </cell>
        </row>
        <row r="41">
          <cell r="A41">
            <v>5466</v>
          </cell>
          <cell r="B41" t="str">
            <v>Brockhill Park Performing Arts College</v>
          </cell>
          <cell r="C41" t="str">
            <v>Folkestone &amp; Hythe</v>
          </cell>
          <cell r="D41" t="str">
            <v>886NS08</v>
          </cell>
          <cell r="E41" t="str">
            <v>NS - Folkestone and Hythe</v>
          </cell>
          <cell r="F41" t="str">
            <v>Wide ability</v>
          </cell>
          <cell r="G41" t="str">
            <v>Academy</v>
          </cell>
          <cell r="H41">
            <v>235</v>
          </cell>
          <cell r="I41">
            <v>235</v>
          </cell>
          <cell r="J41">
            <v>235</v>
          </cell>
          <cell r="K41">
            <v>235</v>
          </cell>
          <cell r="L41">
            <v>235</v>
          </cell>
          <cell r="M41">
            <v>1175</v>
          </cell>
        </row>
        <row r="42">
          <cell r="A42">
            <v>4020</v>
          </cell>
          <cell r="B42" t="str">
            <v>Folkestone Academy</v>
          </cell>
          <cell r="C42" t="str">
            <v>Folkestone &amp; Hythe</v>
          </cell>
          <cell r="D42" t="str">
            <v>886NS08</v>
          </cell>
          <cell r="E42" t="str">
            <v>NS - Folkestone and Hythe</v>
          </cell>
          <cell r="F42" t="str">
            <v>High</v>
          </cell>
          <cell r="G42" t="str">
            <v>Academy</v>
          </cell>
          <cell r="H42">
            <v>210</v>
          </cell>
          <cell r="I42">
            <v>210</v>
          </cell>
          <cell r="J42">
            <v>210</v>
          </cell>
          <cell r="K42">
            <v>210</v>
          </cell>
          <cell r="L42">
            <v>210</v>
          </cell>
          <cell r="M42">
            <v>1050</v>
          </cell>
        </row>
        <row r="43">
          <cell r="A43">
            <v>5437</v>
          </cell>
          <cell r="B43" t="str">
            <v>Folkestone School for Girls</v>
          </cell>
          <cell r="C43" t="str">
            <v>Folkestone &amp; Hythe</v>
          </cell>
          <cell r="D43" t="str">
            <v>886SG05</v>
          </cell>
          <cell r="E43" t="str">
            <v>SG - Folkestone &amp; Hythe District</v>
          </cell>
          <cell r="F43" t="str">
            <v>Grammar</v>
          </cell>
          <cell r="G43" t="str">
            <v>Academy</v>
          </cell>
          <cell r="H43">
            <v>180</v>
          </cell>
          <cell r="I43">
            <v>180</v>
          </cell>
          <cell r="J43">
            <v>180</v>
          </cell>
          <cell r="K43">
            <v>180</v>
          </cell>
          <cell r="L43">
            <v>180</v>
          </cell>
          <cell r="M43">
            <v>900</v>
          </cell>
        </row>
        <row r="44">
          <cell r="A44">
            <v>4101</v>
          </cell>
          <cell r="B44" t="str">
            <v>Harvey Grammar School</v>
          </cell>
          <cell r="C44" t="str">
            <v>Folkestone &amp; Hythe</v>
          </cell>
          <cell r="D44" t="str">
            <v>886SG05</v>
          </cell>
          <cell r="E44" t="str">
            <v>SG - Folkestone &amp; Hythe District</v>
          </cell>
          <cell r="F44" t="str">
            <v>Grammar</v>
          </cell>
          <cell r="G44" t="str">
            <v>Academy</v>
          </cell>
          <cell r="H44">
            <v>150</v>
          </cell>
          <cell r="I44">
            <v>180</v>
          </cell>
          <cell r="J44">
            <v>150</v>
          </cell>
          <cell r="K44">
            <v>150</v>
          </cell>
          <cell r="L44">
            <v>150</v>
          </cell>
          <cell r="M44">
            <v>780</v>
          </cell>
        </row>
        <row r="45">
          <cell r="A45">
            <v>6909</v>
          </cell>
          <cell r="B45" t="str">
            <v>Marsh Academy</v>
          </cell>
          <cell r="C45" t="str">
            <v>Folkestone &amp; Hythe</v>
          </cell>
          <cell r="D45" t="str">
            <v>886NS13</v>
          </cell>
          <cell r="E45" t="str">
            <v>NS - Romney Marsh</v>
          </cell>
          <cell r="F45" t="str">
            <v>Wide ability</v>
          </cell>
          <cell r="G45" t="str">
            <v>Academy</v>
          </cell>
          <cell r="H45">
            <v>180</v>
          </cell>
          <cell r="I45">
            <v>180</v>
          </cell>
          <cell r="J45">
            <v>180</v>
          </cell>
          <cell r="K45">
            <v>180</v>
          </cell>
          <cell r="L45">
            <v>180</v>
          </cell>
          <cell r="M45">
            <v>900</v>
          </cell>
        </row>
        <row r="46">
          <cell r="A46">
            <v>4021</v>
          </cell>
          <cell r="B46" t="str">
            <v>Turner Free School</v>
          </cell>
          <cell r="C46" t="str">
            <v>Folkestone &amp; Hythe</v>
          </cell>
          <cell r="D46" t="str">
            <v>886NS08</v>
          </cell>
          <cell r="E46" t="str">
            <v>NS - Folkestone and Hythe</v>
          </cell>
          <cell r="F46" t="str">
            <v>Free</v>
          </cell>
          <cell r="G46" t="str">
            <v>Free</v>
          </cell>
          <cell r="H46">
            <v>180</v>
          </cell>
          <cell r="I46">
            <v>180</v>
          </cell>
          <cell r="J46">
            <v>180</v>
          </cell>
          <cell r="K46">
            <v>180</v>
          </cell>
          <cell r="L46">
            <v>180</v>
          </cell>
          <cell r="M46">
            <v>900</v>
          </cell>
        </row>
        <row r="47">
          <cell r="A47">
            <v>5465</v>
          </cell>
          <cell r="B47" t="str">
            <v>Gravesend Grammar School</v>
          </cell>
          <cell r="C47" t="str">
            <v>Gravesham</v>
          </cell>
          <cell r="D47" t="str">
            <v>886SG06</v>
          </cell>
          <cell r="E47" t="str">
            <v>SG - Gravesham and Longfield</v>
          </cell>
          <cell r="F47" t="str">
            <v>Grammar</v>
          </cell>
          <cell r="G47" t="str">
            <v>Academy</v>
          </cell>
          <cell r="H47">
            <v>210</v>
          </cell>
          <cell r="I47">
            <v>210</v>
          </cell>
          <cell r="J47">
            <v>210</v>
          </cell>
          <cell r="K47">
            <v>210</v>
          </cell>
          <cell r="L47">
            <v>210</v>
          </cell>
          <cell r="M47">
            <v>1050</v>
          </cell>
        </row>
        <row r="48">
          <cell r="A48">
            <v>5467</v>
          </cell>
          <cell r="B48" t="str">
            <v>Mayfield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4004</v>
          </cell>
          <cell r="B49" t="str">
            <v>Meopham School</v>
          </cell>
          <cell r="C49" t="str">
            <v>Gravesham</v>
          </cell>
          <cell r="D49" t="str">
            <v>886NS10</v>
          </cell>
          <cell r="E49" t="str">
            <v>NS - Gravesham and Longfield</v>
          </cell>
          <cell r="F49" t="str">
            <v>High</v>
          </cell>
          <cell r="G49" t="str">
            <v>Academy</v>
          </cell>
          <cell r="H49">
            <v>200</v>
          </cell>
          <cell r="I49">
            <v>200</v>
          </cell>
          <cell r="J49">
            <v>200</v>
          </cell>
          <cell r="K49">
            <v>200</v>
          </cell>
          <cell r="L49">
            <v>170</v>
          </cell>
          <cell r="M49">
            <v>970</v>
          </cell>
        </row>
        <row r="50">
          <cell r="A50">
            <v>4040</v>
          </cell>
          <cell r="B50" t="str">
            <v>Northfleet School for Girls</v>
          </cell>
          <cell r="C50" t="str">
            <v>Gravesham</v>
          </cell>
          <cell r="D50" t="str">
            <v>886NS10</v>
          </cell>
          <cell r="E50" t="str">
            <v>NS - Gravesham and Longfield</v>
          </cell>
          <cell r="F50" t="str">
            <v>High</v>
          </cell>
          <cell r="G50" t="str">
            <v>Foundation</v>
          </cell>
          <cell r="H50">
            <v>210</v>
          </cell>
          <cell r="I50">
            <v>210</v>
          </cell>
          <cell r="J50">
            <v>210</v>
          </cell>
          <cell r="K50">
            <v>210</v>
          </cell>
          <cell r="L50">
            <v>210</v>
          </cell>
          <cell r="M50">
            <v>1050</v>
          </cell>
        </row>
        <row r="51">
          <cell r="A51">
            <v>5456</v>
          </cell>
          <cell r="B51" t="str">
            <v>Northfleet Technology College</v>
          </cell>
          <cell r="C51" t="str">
            <v>Gravesham</v>
          </cell>
          <cell r="D51" t="str">
            <v>886NS10</v>
          </cell>
          <cell r="E51" t="str">
            <v>NS - Gravesham and Longfield</v>
          </cell>
          <cell r="F51" t="str">
            <v>High</v>
          </cell>
          <cell r="G51" t="str">
            <v>Foundation</v>
          </cell>
          <cell r="H51">
            <v>164</v>
          </cell>
          <cell r="I51">
            <v>164</v>
          </cell>
          <cell r="J51">
            <v>164</v>
          </cell>
          <cell r="K51">
            <v>164</v>
          </cell>
          <cell r="L51">
            <v>164</v>
          </cell>
          <cell r="M51">
            <v>820</v>
          </cell>
        </row>
        <row r="52">
          <cell r="A52">
            <v>5404</v>
          </cell>
          <cell r="B52" t="str">
            <v>St. George's CE School</v>
          </cell>
          <cell r="C52" t="str">
            <v>Gravesham</v>
          </cell>
          <cell r="D52" t="str">
            <v>886NS10</v>
          </cell>
          <cell r="E52" t="str">
            <v>NS - Gravesham and Longfield</v>
          </cell>
          <cell r="F52" t="str">
            <v>Wide ability</v>
          </cell>
          <cell r="G52" t="str">
            <v>Academy</v>
          </cell>
          <cell r="H52">
            <v>210</v>
          </cell>
          <cell r="I52">
            <v>240</v>
          </cell>
          <cell r="J52">
            <v>210</v>
          </cell>
          <cell r="K52">
            <v>210</v>
          </cell>
          <cell r="L52">
            <v>210</v>
          </cell>
          <cell r="M52">
            <v>1080</v>
          </cell>
        </row>
        <row r="53">
          <cell r="A53">
            <v>5461</v>
          </cell>
          <cell r="B53" t="str">
            <v>St. John's Catholic Comprehensive School</v>
          </cell>
          <cell r="C53" t="str">
            <v>Gravesham</v>
          </cell>
          <cell r="D53" t="str">
            <v>886NS10</v>
          </cell>
          <cell r="E53" t="str">
            <v>NS - Gravesham and Longfield</v>
          </cell>
          <cell r="F53" t="str">
            <v>Wide ability</v>
          </cell>
          <cell r="G53" t="str">
            <v>Voluntary Aided</v>
          </cell>
          <cell r="H53">
            <v>196</v>
          </cell>
          <cell r="I53">
            <v>196</v>
          </cell>
          <cell r="J53">
            <v>196</v>
          </cell>
          <cell r="K53">
            <v>196</v>
          </cell>
          <cell r="L53">
            <v>196</v>
          </cell>
          <cell r="M53">
            <v>980</v>
          </cell>
        </row>
        <row r="54">
          <cell r="A54">
            <v>5407</v>
          </cell>
          <cell r="B54" t="str">
            <v>Thamesview School</v>
          </cell>
          <cell r="C54" t="str">
            <v>Gravesham</v>
          </cell>
          <cell r="D54" t="str">
            <v>886NS10</v>
          </cell>
          <cell r="E54" t="str">
            <v>NS - Gravesham and Longfield</v>
          </cell>
          <cell r="F54" t="str">
            <v>High</v>
          </cell>
          <cell r="G54" t="str">
            <v>Foundation</v>
          </cell>
          <cell r="H54">
            <v>180</v>
          </cell>
          <cell r="I54">
            <v>180</v>
          </cell>
          <cell r="J54">
            <v>180</v>
          </cell>
          <cell r="K54">
            <v>180</v>
          </cell>
          <cell r="L54">
            <v>180</v>
          </cell>
          <cell r="M54">
            <v>900</v>
          </cell>
        </row>
        <row r="55">
          <cell r="A55">
            <v>6913</v>
          </cell>
          <cell r="B55" t="str">
            <v>Cornwallis Academy</v>
          </cell>
          <cell r="C55" t="str">
            <v>Maidstone</v>
          </cell>
          <cell r="D55" t="str">
            <v>886NS11</v>
          </cell>
          <cell r="E55" t="str">
            <v>NS - Maidstone District</v>
          </cell>
          <cell r="F55" t="str">
            <v>High</v>
          </cell>
          <cell r="G55" t="str">
            <v>Academy</v>
          </cell>
          <cell r="H55">
            <v>210</v>
          </cell>
          <cell r="I55">
            <v>240</v>
          </cell>
          <cell r="J55">
            <v>210</v>
          </cell>
          <cell r="K55">
            <v>210</v>
          </cell>
          <cell r="L55">
            <v>210</v>
          </cell>
          <cell r="M55">
            <v>1080</v>
          </cell>
        </row>
        <row r="56">
          <cell r="A56">
            <v>4058</v>
          </cell>
          <cell r="B56" t="str">
            <v>Invicta Grammar School</v>
          </cell>
          <cell r="C56" t="str">
            <v>Maidstone</v>
          </cell>
          <cell r="D56" t="str">
            <v>886SG09</v>
          </cell>
          <cell r="E56" t="str">
            <v>SG - Maidstone and Malling</v>
          </cell>
          <cell r="F56" t="str">
            <v>Grammar</v>
          </cell>
          <cell r="G56" t="str">
            <v>Academy</v>
          </cell>
          <cell r="H56">
            <v>240</v>
          </cell>
          <cell r="I56">
            <v>240</v>
          </cell>
          <cell r="J56">
            <v>240</v>
          </cell>
          <cell r="K56">
            <v>240</v>
          </cell>
          <cell r="L56">
            <v>240</v>
          </cell>
          <cell r="M56">
            <v>1200</v>
          </cell>
        </row>
        <row r="57">
          <cell r="A57">
            <v>4015</v>
          </cell>
          <cell r="B57" t="str">
            <v>Lenham School</v>
          </cell>
          <cell r="C57" t="str">
            <v>Maidstone</v>
          </cell>
          <cell r="D57" t="str">
            <v>886NS11</v>
          </cell>
          <cell r="E57" t="str">
            <v>NS - Maidstone District</v>
          </cell>
          <cell r="F57" t="str">
            <v>High</v>
          </cell>
          <cell r="G57" t="str">
            <v>Academy</v>
          </cell>
          <cell r="H57">
            <v>150</v>
          </cell>
          <cell r="I57">
            <v>150</v>
          </cell>
          <cell r="J57">
            <v>150</v>
          </cell>
          <cell r="K57">
            <v>150</v>
          </cell>
          <cell r="L57">
            <v>150</v>
          </cell>
          <cell r="M57">
            <v>750</v>
          </cell>
        </row>
        <row r="58">
          <cell r="A58">
            <v>4522</v>
          </cell>
          <cell r="B58" t="str">
            <v>Maidstone Grammar School</v>
          </cell>
          <cell r="C58" t="str">
            <v>Maidstone</v>
          </cell>
          <cell r="D58" t="str">
            <v>886SG09</v>
          </cell>
          <cell r="E58" t="str">
            <v>SG - Maidstone and Malling</v>
          </cell>
          <cell r="F58" t="str">
            <v>Grammar</v>
          </cell>
          <cell r="G58" t="str">
            <v>Foundation</v>
          </cell>
          <cell r="H58">
            <v>205</v>
          </cell>
          <cell r="I58">
            <v>205</v>
          </cell>
          <cell r="J58">
            <v>205</v>
          </cell>
          <cell r="K58">
            <v>205</v>
          </cell>
          <cell r="L58">
            <v>205</v>
          </cell>
          <cell r="M58">
            <v>1025</v>
          </cell>
        </row>
        <row r="59">
          <cell r="A59">
            <v>4523</v>
          </cell>
          <cell r="B59" t="str">
            <v>Maidstone Grammar School for Girls</v>
          </cell>
          <cell r="C59" t="str">
            <v>Maidstone</v>
          </cell>
          <cell r="D59" t="str">
            <v>886SG09</v>
          </cell>
          <cell r="E59" t="str">
            <v>SG - Maidstone and Malling</v>
          </cell>
          <cell r="F59" t="str">
            <v>Grammar</v>
          </cell>
          <cell r="G59" t="str">
            <v>Foundation</v>
          </cell>
          <cell r="H59">
            <v>210</v>
          </cell>
          <cell r="I59">
            <v>210</v>
          </cell>
          <cell r="J59">
            <v>180</v>
          </cell>
          <cell r="K59">
            <v>180</v>
          </cell>
          <cell r="L59">
            <v>180</v>
          </cell>
          <cell r="M59">
            <v>960</v>
          </cell>
        </row>
        <row r="60">
          <cell r="A60">
            <v>5401</v>
          </cell>
          <cell r="B60" t="str">
            <v>Maplesden Noakes School</v>
          </cell>
          <cell r="C60" t="str">
            <v>Maidstone</v>
          </cell>
          <cell r="D60" t="str">
            <v>886NS11</v>
          </cell>
          <cell r="E60" t="str">
            <v>NS - Maidstone District</v>
          </cell>
          <cell r="F60" t="str">
            <v>High</v>
          </cell>
          <cell r="G60" t="str">
            <v>Academy</v>
          </cell>
          <cell r="H60">
            <v>240</v>
          </cell>
          <cell r="I60">
            <v>240</v>
          </cell>
          <cell r="J60">
            <v>240</v>
          </cell>
          <cell r="K60">
            <v>240</v>
          </cell>
          <cell r="L60">
            <v>210</v>
          </cell>
          <cell r="M60">
            <v>1170</v>
          </cell>
        </row>
        <row r="61">
          <cell r="A61">
            <v>6912</v>
          </cell>
          <cell r="B61" t="str">
            <v>New Line Learning Academy</v>
          </cell>
          <cell r="C61" t="str">
            <v>Maidstone</v>
          </cell>
          <cell r="D61" t="str">
            <v>886NS11</v>
          </cell>
          <cell r="E61" t="str">
            <v>NS - Maidstone District</v>
          </cell>
          <cell r="F61" t="str">
            <v>High</v>
          </cell>
          <cell r="G61" t="str">
            <v>Academy</v>
          </cell>
          <cell r="H61">
            <v>180</v>
          </cell>
          <cell r="I61">
            <v>210</v>
          </cell>
          <cell r="J61">
            <v>180</v>
          </cell>
          <cell r="K61">
            <v>180</v>
          </cell>
          <cell r="L61">
            <v>180</v>
          </cell>
          <cell r="M61">
            <v>930</v>
          </cell>
        </row>
        <row r="62">
          <cell r="A62">
            <v>5422</v>
          </cell>
          <cell r="B62" t="str">
            <v>Oakwood Park Grammar School</v>
          </cell>
          <cell r="C62" t="str">
            <v>Maidstone</v>
          </cell>
          <cell r="D62" t="str">
            <v>886SG09</v>
          </cell>
          <cell r="E62" t="str">
            <v>SG - Maidstone and Malling</v>
          </cell>
          <cell r="F62" t="str">
            <v>Grammar</v>
          </cell>
          <cell r="G62" t="str">
            <v>Academy</v>
          </cell>
          <cell r="H62">
            <v>160</v>
          </cell>
          <cell r="I62">
            <v>160</v>
          </cell>
          <cell r="J62">
            <v>160</v>
          </cell>
          <cell r="K62">
            <v>160</v>
          </cell>
          <cell r="L62">
            <v>160</v>
          </cell>
          <cell r="M62">
            <v>800</v>
          </cell>
        </row>
        <row r="63">
          <cell r="A63">
            <v>4019</v>
          </cell>
          <cell r="B63" t="str">
            <v>School of Science and Technology Maidstone</v>
          </cell>
          <cell r="C63" t="str">
            <v>Maidstone</v>
          </cell>
          <cell r="D63" t="str">
            <v>886NS11</v>
          </cell>
          <cell r="E63" t="str">
            <v>NS - Maidstone District</v>
          </cell>
          <cell r="F63" t="str">
            <v>Free</v>
          </cell>
          <cell r="G63" t="str">
            <v>Free</v>
          </cell>
          <cell r="H63">
            <v>180</v>
          </cell>
          <cell r="I63">
            <v>180</v>
          </cell>
          <cell r="J63">
            <v>180</v>
          </cell>
          <cell r="K63">
            <v>180</v>
          </cell>
          <cell r="L63">
            <v>180</v>
          </cell>
          <cell r="M63">
            <v>900</v>
          </cell>
        </row>
        <row r="64">
          <cell r="A64">
            <v>4000</v>
          </cell>
          <cell r="B64" t="str">
            <v>St. Augustine Academy</v>
          </cell>
          <cell r="C64" t="str">
            <v>Maidstone</v>
          </cell>
          <cell r="D64" t="str">
            <v>886NS11</v>
          </cell>
          <cell r="E64" t="str">
            <v>NS - Maidstone District</v>
          </cell>
          <cell r="F64" t="str">
            <v>High</v>
          </cell>
          <cell r="G64" t="str">
            <v>Academy</v>
          </cell>
          <cell r="H64">
            <v>150</v>
          </cell>
          <cell r="I64">
            <v>180</v>
          </cell>
          <cell r="J64">
            <v>150</v>
          </cell>
          <cell r="K64">
            <v>150</v>
          </cell>
          <cell r="L64">
            <v>150</v>
          </cell>
          <cell r="M64">
            <v>780</v>
          </cell>
        </row>
        <row r="65">
          <cell r="A65">
            <v>5432</v>
          </cell>
          <cell r="B65" t="str">
            <v>St. Simon Stock Catholic School</v>
          </cell>
          <cell r="C65" t="str">
            <v>Maidstone</v>
          </cell>
          <cell r="D65" t="str">
            <v>886NS11</v>
          </cell>
          <cell r="E65" t="str">
            <v>NS - Maidstone District</v>
          </cell>
          <cell r="F65" t="str">
            <v>Wide ability</v>
          </cell>
          <cell r="G65" t="str">
            <v>Academy</v>
          </cell>
          <cell r="H65">
            <v>180</v>
          </cell>
          <cell r="I65">
            <v>180</v>
          </cell>
          <cell r="J65">
            <v>180</v>
          </cell>
          <cell r="K65">
            <v>180</v>
          </cell>
          <cell r="L65">
            <v>180</v>
          </cell>
          <cell r="M65">
            <v>900</v>
          </cell>
        </row>
        <row r="66">
          <cell r="A66">
            <v>4249</v>
          </cell>
          <cell r="B66" t="str">
            <v>Valley Park School</v>
          </cell>
          <cell r="C66" t="str">
            <v>Maidstone</v>
          </cell>
          <cell r="D66" t="str">
            <v>886NS11</v>
          </cell>
          <cell r="E66" t="str">
            <v>NS - Maidstone District</v>
          </cell>
          <cell r="F66" t="str">
            <v>High</v>
          </cell>
          <cell r="G66" t="str">
            <v>Academy</v>
          </cell>
          <cell r="H66">
            <v>240</v>
          </cell>
          <cell r="I66">
            <v>240</v>
          </cell>
          <cell r="J66">
            <v>270</v>
          </cell>
          <cell r="K66">
            <v>270</v>
          </cell>
          <cell r="L66">
            <v>270</v>
          </cell>
          <cell r="M66">
            <v>1290</v>
          </cell>
        </row>
        <row r="67">
          <cell r="A67">
            <v>6905</v>
          </cell>
          <cell r="B67" t="str">
            <v>Knole Academy</v>
          </cell>
          <cell r="C67" t="str">
            <v>Sevenoaks</v>
          </cell>
          <cell r="D67" t="str">
            <v>886NS14</v>
          </cell>
          <cell r="E67" t="str">
            <v>NS - Sevenoaks and Borough Green</v>
          </cell>
          <cell r="F67" t="str">
            <v>High</v>
          </cell>
          <cell r="G67" t="str">
            <v>Academy</v>
          </cell>
          <cell r="H67">
            <v>240</v>
          </cell>
          <cell r="I67">
            <v>240</v>
          </cell>
          <cell r="J67">
            <v>240</v>
          </cell>
          <cell r="K67">
            <v>240</v>
          </cell>
          <cell r="L67">
            <v>240</v>
          </cell>
          <cell r="M67">
            <v>1200</v>
          </cell>
        </row>
        <row r="68">
          <cell r="A68">
            <v>4031</v>
          </cell>
          <cell r="B68" t="str">
            <v>Orchards Academy</v>
          </cell>
          <cell r="C68" t="str">
            <v>Sevenoaks</v>
          </cell>
          <cell r="D68" t="str">
            <v>886NS05</v>
          </cell>
          <cell r="E68" t="str">
            <v>NS - Dartford and Swanley</v>
          </cell>
          <cell r="F68" t="str">
            <v>Wide ability</v>
          </cell>
          <cell r="G68" t="str">
            <v>Academy</v>
          </cell>
          <cell r="H68">
            <v>120</v>
          </cell>
          <cell r="I68">
            <v>120</v>
          </cell>
          <cell r="J68">
            <v>120</v>
          </cell>
          <cell r="K68">
            <v>120</v>
          </cell>
          <cell r="L68">
            <v>120</v>
          </cell>
          <cell r="M68">
            <v>600</v>
          </cell>
        </row>
        <row r="69">
          <cell r="A69">
            <v>4006</v>
          </cell>
          <cell r="B69" t="str">
            <v>Trinity School</v>
          </cell>
          <cell r="C69" t="str">
            <v>Sevenoaks</v>
          </cell>
          <cell r="D69" t="str">
            <v>886NS14</v>
          </cell>
          <cell r="E69" t="str">
            <v>NS - Sevenoaks and Borough Green</v>
          </cell>
          <cell r="F69" t="str">
            <v>Free</v>
          </cell>
          <cell r="G69" t="str">
            <v>Free</v>
          </cell>
          <cell r="H69">
            <v>180</v>
          </cell>
          <cell r="I69">
            <v>180</v>
          </cell>
          <cell r="J69">
            <v>180</v>
          </cell>
          <cell r="K69">
            <v>180</v>
          </cell>
          <cell r="L69">
            <v>180</v>
          </cell>
          <cell r="M69">
            <v>900</v>
          </cell>
        </row>
        <row r="70">
          <cell r="A70">
            <v>4033</v>
          </cell>
          <cell r="B70" t="str">
            <v>Abbey School</v>
          </cell>
          <cell r="C70" t="str">
            <v>Swale</v>
          </cell>
          <cell r="D70" t="str">
            <v>886NS09</v>
          </cell>
          <cell r="E70" t="str">
            <v>NS - Faversham</v>
          </cell>
          <cell r="F70" t="str">
            <v>High</v>
          </cell>
          <cell r="G70" t="str">
            <v>Academy</v>
          </cell>
          <cell r="H70">
            <v>210</v>
          </cell>
          <cell r="I70">
            <v>210</v>
          </cell>
          <cell r="J70">
            <v>210</v>
          </cell>
          <cell r="K70">
            <v>210</v>
          </cell>
          <cell r="L70">
            <v>210</v>
          </cell>
          <cell r="M70">
            <v>1050</v>
          </cell>
        </row>
        <row r="71">
          <cell r="A71">
            <v>4527</v>
          </cell>
          <cell r="B71" t="str">
            <v>Borden Grammar School</v>
          </cell>
          <cell r="C71" t="str">
            <v>Swale</v>
          </cell>
          <cell r="D71" t="str">
            <v>886SG07</v>
          </cell>
          <cell r="E71" t="str">
            <v>SG - Sittingbourne and Sheppey</v>
          </cell>
          <cell r="F71" t="str">
            <v>Grammar</v>
          </cell>
          <cell r="G71" t="str">
            <v>Academy</v>
          </cell>
          <cell r="H71">
            <v>150</v>
          </cell>
          <cell r="I71">
            <v>150</v>
          </cell>
          <cell r="J71">
            <v>150</v>
          </cell>
          <cell r="K71">
            <v>150</v>
          </cell>
          <cell r="L71">
            <v>120</v>
          </cell>
          <cell r="M71">
            <v>720</v>
          </cell>
        </row>
        <row r="72">
          <cell r="A72">
            <v>88620901</v>
          </cell>
          <cell r="B72" t="str">
            <v>East Kent College Sheppey Secondary</v>
          </cell>
          <cell r="C72" t="str">
            <v>Swale</v>
          </cell>
          <cell r="D72" t="str">
            <v>886NS15</v>
          </cell>
          <cell r="E72" t="str">
            <v>NS - Isle of Sheppey</v>
          </cell>
          <cell r="F72" t="str">
            <v>Wide ability</v>
          </cell>
          <cell r="G72" t="str">
            <v>Academy</v>
          </cell>
          <cell r="H72">
            <v>180</v>
          </cell>
          <cell r="I72">
            <v>180</v>
          </cell>
          <cell r="J72">
            <v>90</v>
          </cell>
          <cell r="K72">
            <v>90</v>
          </cell>
          <cell r="L72">
            <v>90</v>
          </cell>
          <cell r="M72">
            <v>630</v>
          </cell>
        </row>
        <row r="73">
          <cell r="A73">
            <v>5414</v>
          </cell>
          <cell r="B73" t="str">
            <v>Fulston Manor School</v>
          </cell>
          <cell r="C73" t="str">
            <v>Swale</v>
          </cell>
          <cell r="D73" t="str">
            <v>886NS16</v>
          </cell>
          <cell r="E73" t="str">
            <v>NS - Sittingbourne</v>
          </cell>
          <cell r="F73" t="str">
            <v>High</v>
          </cell>
          <cell r="G73" t="str">
            <v>Academy</v>
          </cell>
          <cell r="H73">
            <v>210</v>
          </cell>
          <cell r="I73">
            <v>210</v>
          </cell>
          <cell r="J73">
            <v>210</v>
          </cell>
          <cell r="K73">
            <v>210</v>
          </cell>
          <cell r="L73">
            <v>210</v>
          </cell>
          <cell r="M73">
            <v>1050</v>
          </cell>
        </row>
        <row r="74">
          <cell r="A74">
            <v>4080</v>
          </cell>
          <cell r="B74" t="str">
            <v>Highsted Grammar School</v>
          </cell>
          <cell r="C74" t="str">
            <v>Swale</v>
          </cell>
          <cell r="D74" t="str">
            <v>886SG07</v>
          </cell>
          <cell r="E74" t="str">
            <v>SG - Sittingbourne and Sheppey</v>
          </cell>
          <cell r="F74" t="str">
            <v>Grammar</v>
          </cell>
          <cell r="G74" t="str">
            <v>Academy</v>
          </cell>
          <cell r="H74">
            <v>150</v>
          </cell>
          <cell r="I74">
            <v>120</v>
          </cell>
          <cell r="J74">
            <v>120</v>
          </cell>
          <cell r="K74">
            <v>150</v>
          </cell>
          <cell r="L74">
            <v>150</v>
          </cell>
          <cell r="M74">
            <v>690</v>
          </cell>
        </row>
        <row r="75">
          <cell r="A75">
            <v>88620902</v>
          </cell>
          <cell r="B75" t="str">
            <v>Leigh Academy Minster</v>
          </cell>
          <cell r="C75" t="str">
            <v>Swale</v>
          </cell>
          <cell r="D75" t="str">
            <v>886NS15</v>
          </cell>
          <cell r="E75" t="str">
            <v>NS - Isle of Sheppey</v>
          </cell>
          <cell r="F75" t="str">
            <v>Wide ability</v>
          </cell>
          <cell r="G75" t="str">
            <v>Academy</v>
          </cell>
          <cell r="H75">
            <v>180</v>
          </cell>
          <cell r="I75">
            <v>180</v>
          </cell>
          <cell r="J75">
            <v>180</v>
          </cell>
          <cell r="K75">
            <v>180</v>
          </cell>
          <cell r="L75">
            <v>180</v>
          </cell>
          <cell r="M75">
            <v>900</v>
          </cell>
        </row>
        <row r="76">
          <cell r="A76">
            <v>5449</v>
          </cell>
          <cell r="B76" t="str">
            <v>Queen Elizabeth's Grammar School</v>
          </cell>
          <cell r="C76" t="str">
            <v>Swale</v>
          </cell>
          <cell r="D76" t="str">
            <v>886SG02</v>
          </cell>
          <cell r="E76" t="str">
            <v>SG - Canterbury and Faversham</v>
          </cell>
          <cell r="F76" t="str">
            <v>Grammar</v>
          </cell>
          <cell r="G76" t="str">
            <v>Academy</v>
          </cell>
          <cell r="H76">
            <v>180</v>
          </cell>
          <cell r="I76">
            <v>180</v>
          </cell>
          <cell r="J76">
            <v>150</v>
          </cell>
          <cell r="K76">
            <v>150</v>
          </cell>
          <cell r="L76">
            <v>150</v>
          </cell>
          <cell r="M76">
            <v>810</v>
          </cell>
        </row>
        <row r="77">
          <cell r="A77">
            <v>4002</v>
          </cell>
          <cell r="B77" t="str">
            <v>Sittingbourne School</v>
          </cell>
          <cell r="C77" t="str">
            <v>Swale</v>
          </cell>
          <cell r="D77" t="str">
            <v>886NS16</v>
          </cell>
          <cell r="E77" t="str">
            <v>NS - Sittingbourne</v>
          </cell>
          <cell r="F77" t="str">
            <v>High</v>
          </cell>
          <cell r="G77" t="str">
            <v>Academy</v>
          </cell>
          <cell r="H77">
            <v>270</v>
          </cell>
          <cell r="I77">
            <v>300</v>
          </cell>
          <cell r="J77">
            <v>300</v>
          </cell>
          <cell r="K77">
            <v>300</v>
          </cell>
          <cell r="L77">
            <v>270</v>
          </cell>
          <cell r="M77">
            <v>1440</v>
          </cell>
        </row>
        <row r="78">
          <cell r="A78">
            <v>5434</v>
          </cell>
          <cell r="B78" t="str">
            <v>Westlands School</v>
          </cell>
          <cell r="C78" t="str">
            <v>Swale</v>
          </cell>
          <cell r="D78" t="str">
            <v>886NS16</v>
          </cell>
          <cell r="E78" t="str">
            <v>NS - Sittingbourne</v>
          </cell>
          <cell r="F78" t="str">
            <v>High</v>
          </cell>
          <cell r="G78" t="str">
            <v>Academy</v>
          </cell>
          <cell r="H78">
            <v>285</v>
          </cell>
          <cell r="I78">
            <v>300</v>
          </cell>
          <cell r="J78">
            <v>300</v>
          </cell>
          <cell r="K78">
            <v>330</v>
          </cell>
          <cell r="L78">
            <v>330</v>
          </cell>
          <cell r="M78">
            <v>1545</v>
          </cell>
        </row>
        <row r="79">
          <cell r="A79">
            <v>4016</v>
          </cell>
          <cell r="B79" t="str">
            <v>Charles Dickens School</v>
          </cell>
          <cell r="C79" t="str">
            <v>Thanet</v>
          </cell>
          <cell r="D79" t="str">
            <v>886NS17</v>
          </cell>
          <cell r="E79" t="str">
            <v>NS - Thanet District</v>
          </cell>
          <cell r="F79" t="str">
            <v>High</v>
          </cell>
          <cell r="G79" t="str">
            <v>Academy</v>
          </cell>
          <cell r="H79">
            <v>232</v>
          </cell>
          <cell r="I79">
            <v>232</v>
          </cell>
          <cell r="J79">
            <v>232</v>
          </cell>
          <cell r="K79">
            <v>232</v>
          </cell>
          <cell r="L79">
            <v>232</v>
          </cell>
          <cell r="M79">
            <v>1160</v>
          </cell>
        </row>
        <row r="80">
          <cell r="A80">
            <v>5462</v>
          </cell>
          <cell r="B80" t="str">
            <v>Chatham &amp; Clarendon Grammar School</v>
          </cell>
          <cell r="C80" t="str">
            <v>Thanet</v>
          </cell>
          <cell r="D80" t="str">
            <v>886SG08</v>
          </cell>
          <cell r="E80" t="str">
            <v>SG - Thanet District</v>
          </cell>
          <cell r="F80" t="str">
            <v>Grammar</v>
          </cell>
          <cell r="G80" t="str">
            <v>Academy</v>
          </cell>
          <cell r="H80">
            <v>180</v>
          </cell>
          <cell r="I80">
            <v>180</v>
          </cell>
          <cell r="J80">
            <v>180</v>
          </cell>
          <cell r="K80">
            <v>180</v>
          </cell>
          <cell r="L80">
            <v>180</v>
          </cell>
          <cell r="M80">
            <v>900</v>
          </cell>
        </row>
        <row r="81">
          <cell r="A81">
            <v>5460</v>
          </cell>
          <cell r="B81" t="str">
            <v>Dane Court Grammar School</v>
          </cell>
          <cell r="C81" t="str">
            <v>Thanet</v>
          </cell>
          <cell r="D81" t="str">
            <v>886SG08</v>
          </cell>
          <cell r="E81" t="str">
            <v>SG - Thanet District</v>
          </cell>
          <cell r="F81" t="str">
            <v>Grammar</v>
          </cell>
          <cell r="G81" t="str">
            <v>Academy</v>
          </cell>
          <cell r="H81">
            <v>165</v>
          </cell>
          <cell r="I81">
            <v>165</v>
          </cell>
          <cell r="J81">
            <v>165</v>
          </cell>
          <cell r="K81">
            <v>165</v>
          </cell>
          <cell r="L81">
            <v>165</v>
          </cell>
          <cell r="M81">
            <v>825</v>
          </cell>
        </row>
        <row r="82">
          <cell r="A82">
            <v>4172</v>
          </cell>
          <cell r="B82" t="str">
            <v>Hartsdown Academy</v>
          </cell>
          <cell r="C82" t="str">
            <v>Thanet</v>
          </cell>
          <cell r="D82" t="str">
            <v>886NS17</v>
          </cell>
          <cell r="E82" t="str">
            <v>NS - Thanet District</v>
          </cell>
          <cell r="F82" t="str">
            <v>High</v>
          </cell>
          <cell r="G82" t="str">
            <v>Academy</v>
          </cell>
          <cell r="H82">
            <v>150</v>
          </cell>
          <cell r="I82">
            <v>210</v>
          </cell>
          <cell r="J82">
            <v>180</v>
          </cell>
          <cell r="K82">
            <v>180</v>
          </cell>
          <cell r="L82">
            <v>180</v>
          </cell>
          <cell r="M82">
            <v>900</v>
          </cell>
        </row>
        <row r="83">
          <cell r="A83">
            <v>4120</v>
          </cell>
          <cell r="B83" t="str">
            <v>King Ethelbert School</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4030</v>
          </cell>
          <cell r="B84" t="str">
            <v>Royal Harbour Academy</v>
          </cell>
          <cell r="C84" t="str">
            <v>Thanet</v>
          </cell>
          <cell r="D84" t="str">
            <v>886NS17</v>
          </cell>
          <cell r="E84" t="str">
            <v>NS - Thanet District</v>
          </cell>
          <cell r="F84" t="str">
            <v>High</v>
          </cell>
          <cell r="G84" t="str">
            <v>Academy</v>
          </cell>
          <cell r="H84">
            <v>200</v>
          </cell>
          <cell r="I84">
            <v>200</v>
          </cell>
          <cell r="J84">
            <v>200</v>
          </cell>
          <cell r="K84">
            <v>200</v>
          </cell>
          <cell r="L84">
            <v>200</v>
          </cell>
          <cell r="M84">
            <v>1000</v>
          </cell>
        </row>
        <row r="85">
          <cell r="A85">
            <v>5447</v>
          </cell>
          <cell r="B85" t="str">
            <v>St. George's CE Foundation School</v>
          </cell>
          <cell r="C85" t="str">
            <v>Thanet</v>
          </cell>
          <cell r="D85" t="str">
            <v>886NS17</v>
          </cell>
          <cell r="E85" t="str">
            <v>NS - Thanet District</v>
          </cell>
          <cell r="F85" t="str">
            <v>High</v>
          </cell>
          <cell r="G85" t="str">
            <v>Foundation</v>
          </cell>
          <cell r="H85">
            <v>217</v>
          </cell>
          <cell r="I85">
            <v>217</v>
          </cell>
          <cell r="J85">
            <v>217</v>
          </cell>
          <cell r="K85">
            <v>217</v>
          </cell>
          <cell r="L85">
            <v>217</v>
          </cell>
          <cell r="M85">
            <v>1085</v>
          </cell>
        </row>
        <row r="86">
          <cell r="A86">
            <v>4633</v>
          </cell>
          <cell r="B86" t="str">
            <v>Ursuline College</v>
          </cell>
          <cell r="C86" t="str">
            <v>Thanet</v>
          </cell>
          <cell r="D86" t="str">
            <v>886NS17</v>
          </cell>
          <cell r="E86" t="str">
            <v>NS - Thanet District</v>
          </cell>
          <cell r="F86" t="str">
            <v>Wide ability</v>
          </cell>
          <cell r="G86" t="str">
            <v>Academy</v>
          </cell>
          <cell r="H86">
            <v>150</v>
          </cell>
          <cell r="I86">
            <v>150</v>
          </cell>
          <cell r="J86">
            <v>180</v>
          </cell>
          <cell r="K86">
            <v>150</v>
          </cell>
          <cell r="L86">
            <v>150</v>
          </cell>
          <cell r="M86">
            <v>780</v>
          </cell>
        </row>
        <row r="87">
          <cell r="A87">
            <v>4029</v>
          </cell>
          <cell r="B87" t="str">
            <v>Aylesford School</v>
          </cell>
          <cell r="C87" t="str">
            <v>Tonbridge &amp; Malling</v>
          </cell>
          <cell r="D87" t="str">
            <v>886NS12</v>
          </cell>
          <cell r="E87" t="str">
            <v>NS - Malling</v>
          </cell>
          <cell r="F87" t="str">
            <v>High</v>
          </cell>
          <cell r="G87" t="str">
            <v>Academy</v>
          </cell>
          <cell r="H87">
            <v>180</v>
          </cell>
          <cell r="I87">
            <v>180</v>
          </cell>
          <cell r="J87">
            <v>180</v>
          </cell>
          <cell r="K87">
            <v>180</v>
          </cell>
          <cell r="L87">
            <v>180</v>
          </cell>
          <cell r="M87">
            <v>900</v>
          </cell>
        </row>
        <row r="88">
          <cell r="A88">
            <v>4009</v>
          </cell>
          <cell r="B88" t="str">
            <v>Hadlow Rural Community School</v>
          </cell>
          <cell r="C88" t="str">
            <v>Tonbridge &amp; Malling</v>
          </cell>
          <cell r="D88" t="str">
            <v>886NS18</v>
          </cell>
          <cell r="E88" t="str">
            <v>NS - Tonbridge and Tunbridge Wells</v>
          </cell>
          <cell r="F88" t="str">
            <v>Free</v>
          </cell>
          <cell r="G88" t="str">
            <v>Free</v>
          </cell>
          <cell r="H88">
            <v>100</v>
          </cell>
          <cell r="I88">
            <v>100</v>
          </cell>
          <cell r="J88">
            <v>100</v>
          </cell>
          <cell r="K88">
            <v>75</v>
          </cell>
          <cell r="L88">
            <v>75</v>
          </cell>
          <cell r="M88">
            <v>450</v>
          </cell>
        </row>
        <row r="89">
          <cell r="A89">
            <v>5450</v>
          </cell>
          <cell r="B89" t="str">
            <v>Hillview School for Girls</v>
          </cell>
          <cell r="C89" t="str">
            <v>Tonbridge &amp; Malling</v>
          </cell>
          <cell r="D89" t="str">
            <v>886NS18</v>
          </cell>
          <cell r="E89" t="str">
            <v>NS - Tonbridge and Tunbridge Wells</v>
          </cell>
          <cell r="F89" t="str">
            <v>High</v>
          </cell>
          <cell r="G89" t="str">
            <v>Academy</v>
          </cell>
          <cell r="H89">
            <v>208</v>
          </cell>
          <cell r="I89">
            <v>208</v>
          </cell>
          <cell r="J89">
            <v>208</v>
          </cell>
          <cell r="K89">
            <v>208</v>
          </cell>
          <cell r="L89">
            <v>208</v>
          </cell>
          <cell r="M89">
            <v>1040</v>
          </cell>
        </row>
        <row r="90">
          <cell r="A90">
            <v>4027</v>
          </cell>
          <cell r="B90" t="str">
            <v>Holmesdale School</v>
          </cell>
          <cell r="C90" t="str">
            <v>Tonbridge &amp; Malling</v>
          </cell>
          <cell r="D90" t="str">
            <v>886NS12</v>
          </cell>
          <cell r="E90" t="str">
            <v>NS - Malling</v>
          </cell>
          <cell r="F90" t="str">
            <v>High</v>
          </cell>
          <cell r="G90" t="str">
            <v>Academy</v>
          </cell>
          <cell r="H90">
            <v>180</v>
          </cell>
          <cell r="I90">
            <v>180</v>
          </cell>
          <cell r="J90">
            <v>180</v>
          </cell>
          <cell r="K90">
            <v>180</v>
          </cell>
          <cell r="L90">
            <v>180</v>
          </cell>
          <cell r="M90">
            <v>900</v>
          </cell>
        </row>
        <row r="91">
          <cell r="A91">
            <v>4622</v>
          </cell>
          <cell r="B91" t="str">
            <v>Judd School</v>
          </cell>
          <cell r="C91" t="str">
            <v>Tonbridge &amp; Malling</v>
          </cell>
          <cell r="D91" t="str">
            <v>886SG10</v>
          </cell>
          <cell r="E91" t="str">
            <v>SG - West Kent</v>
          </cell>
          <cell r="F91" t="str">
            <v>Grammar</v>
          </cell>
          <cell r="G91" t="str">
            <v>Voluntary Aided</v>
          </cell>
          <cell r="H91">
            <v>180</v>
          </cell>
          <cell r="I91">
            <v>180</v>
          </cell>
          <cell r="J91">
            <v>180</v>
          </cell>
          <cell r="K91">
            <v>180</v>
          </cell>
          <cell r="L91">
            <v>180</v>
          </cell>
          <cell r="M91">
            <v>900</v>
          </cell>
        </row>
        <row r="92">
          <cell r="A92">
            <v>4036</v>
          </cell>
          <cell r="B92" t="str">
            <v>Leigh Academy Hugh Christie</v>
          </cell>
          <cell r="C92" t="str">
            <v>Tonbridge &amp; Malling</v>
          </cell>
          <cell r="D92" t="str">
            <v>886NS18</v>
          </cell>
          <cell r="E92" t="str">
            <v>NS - Tonbridge and Tunbridge Wells</v>
          </cell>
          <cell r="F92" t="str">
            <v>High</v>
          </cell>
          <cell r="G92" t="str">
            <v>Academy</v>
          </cell>
          <cell r="H92">
            <v>165</v>
          </cell>
          <cell r="I92">
            <v>165</v>
          </cell>
          <cell r="J92">
            <v>165</v>
          </cell>
          <cell r="K92">
            <v>165</v>
          </cell>
          <cell r="L92">
            <v>165</v>
          </cell>
          <cell r="M92">
            <v>825</v>
          </cell>
        </row>
        <row r="93">
          <cell r="A93">
            <v>5455</v>
          </cell>
          <cell r="B93" t="str">
            <v>Leigh Academy Tonbridge</v>
          </cell>
          <cell r="C93" t="str">
            <v>Tonbridge &amp; Malling</v>
          </cell>
          <cell r="D93" t="str">
            <v>886NS18</v>
          </cell>
          <cell r="E93" t="str">
            <v>NS - Tonbridge and Tunbridge Wells</v>
          </cell>
          <cell r="F93" t="str">
            <v>High</v>
          </cell>
          <cell r="G93" t="str">
            <v>Academy</v>
          </cell>
          <cell r="H93">
            <v>151</v>
          </cell>
          <cell r="I93">
            <v>151</v>
          </cell>
          <cell r="J93">
            <v>151</v>
          </cell>
          <cell r="K93">
            <v>151</v>
          </cell>
          <cell r="L93">
            <v>151</v>
          </cell>
          <cell r="M93">
            <v>755</v>
          </cell>
        </row>
        <row r="94">
          <cell r="A94">
            <v>5425</v>
          </cell>
          <cell r="B94" t="str">
            <v>Malling School</v>
          </cell>
          <cell r="C94" t="str">
            <v>Tonbridge &amp; Malling</v>
          </cell>
          <cell r="D94" t="str">
            <v>886NS12</v>
          </cell>
          <cell r="E94" t="str">
            <v>NS - Malling</v>
          </cell>
          <cell r="F94" t="str">
            <v>High</v>
          </cell>
          <cell r="G94" t="str">
            <v>Foundation</v>
          </cell>
          <cell r="H94">
            <v>183</v>
          </cell>
          <cell r="I94">
            <v>183</v>
          </cell>
          <cell r="J94">
            <v>183</v>
          </cell>
          <cell r="K94">
            <v>180</v>
          </cell>
          <cell r="L94">
            <v>180</v>
          </cell>
          <cell r="M94">
            <v>909</v>
          </cell>
        </row>
        <row r="95">
          <cell r="A95">
            <v>5443</v>
          </cell>
          <cell r="B95" t="str">
            <v>Tonbridge Grammar School</v>
          </cell>
          <cell r="C95" t="str">
            <v>Tonbridge &amp; Malling</v>
          </cell>
          <cell r="D95" t="str">
            <v>886SG10</v>
          </cell>
          <cell r="E95" t="str">
            <v>SG - West Kent</v>
          </cell>
          <cell r="F95" t="str">
            <v>Grammar</v>
          </cell>
          <cell r="G95" t="str">
            <v>Academy</v>
          </cell>
          <cell r="H95">
            <v>180</v>
          </cell>
          <cell r="I95">
            <v>180</v>
          </cell>
          <cell r="J95">
            <v>180</v>
          </cell>
          <cell r="K95">
            <v>180</v>
          </cell>
          <cell r="L95">
            <v>180</v>
          </cell>
          <cell r="M95">
            <v>900</v>
          </cell>
        </row>
        <row r="96">
          <cell r="A96">
            <v>4046</v>
          </cell>
          <cell r="B96" t="str">
            <v>Weald of Kent Grammar School</v>
          </cell>
          <cell r="C96" t="str">
            <v>Tonbridge &amp; Malling</v>
          </cell>
          <cell r="D96" t="str">
            <v>886SG10</v>
          </cell>
          <cell r="E96" t="str">
            <v>SG - West Kent</v>
          </cell>
          <cell r="F96" t="str">
            <v>Grammar</v>
          </cell>
          <cell r="G96" t="str">
            <v>Academy</v>
          </cell>
          <cell r="H96">
            <v>270</v>
          </cell>
          <cell r="I96">
            <v>270</v>
          </cell>
          <cell r="J96">
            <v>300</v>
          </cell>
          <cell r="K96">
            <v>300</v>
          </cell>
          <cell r="L96">
            <v>300</v>
          </cell>
          <cell r="M96">
            <v>1440</v>
          </cell>
        </row>
        <row r="97">
          <cell r="A97">
            <v>5409</v>
          </cell>
          <cell r="B97" t="str">
            <v>Wrotham School</v>
          </cell>
          <cell r="C97" t="str">
            <v>Tonbridge &amp; Malling</v>
          </cell>
          <cell r="D97" t="str">
            <v>886NS14</v>
          </cell>
          <cell r="E97" t="str">
            <v>NS - Sevenoaks and Borough Green</v>
          </cell>
          <cell r="F97" t="str">
            <v>High</v>
          </cell>
          <cell r="G97" t="str">
            <v>Academy</v>
          </cell>
          <cell r="H97">
            <v>190</v>
          </cell>
          <cell r="I97">
            <v>190</v>
          </cell>
          <cell r="J97">
            <v>165</v>
          </cell>
          <cell r="K97">
            <v>165</v>
          </cell>
          <cell r="L97">
            <v>165</v>
          </cell>
          <cell r="M97">
            <v>875</v>
          </cell>
        </row>
        <row r="98">
          <cell r="A98">
            <v>5464</v>
          </cell>
          <cell r="B98" t="str">
            <v>Bennett Memorial Diocesan School</v>
          </cell>
          <cell r="C98" t="str">
            <v>Tunbridge Wells</v>
          </cell>
          <cell r="D98" t="str">
            <v>886NS18</v>
          </cell>
          <cell r="E98" t="str">
            <v>NS - Tonbridge and Tunbridge Wells</v>
          </cell>
          <cell r="F98" t="str">
            <v>Wide ability</v>
          </cell>
          <cell r="G98" t="str">
            <v>Academy</v>
          </cell>
          <cell r="H98">
            <v>300</v>
          </cell>
          <cell r="I98">
            <v>300</v>
          </cell>
          <cell r="J98">
            <v>300</v>
          </cell>
          <cell r="K98">
            <v>300</v>
          </cell>
          <cell r="L98">
            <v>300</v>
          </cell>
          <cell r="M98">
            <v>1500</v>
          </cell>
        </row>
        <row r="99">
          <cell r="A99">
            <v>5416</v>
          </cell>
          <cell r="B99" t="str">
            <v>Cranbrook School</v>
          </cell>
          <cell r="C99" t="str">
            <v>Tunbridge Wells</v>
          </cell>
          <cell r="D99" t="str">
            <v>886SG11</v>
          </cell>
          <cell r="E99" t="str">
            <v>SG - Cranbrook</v>
          </cell>
          <cell r="F99" t="str">
            <v>Grammar</v>
          </cell>
          <cell r="G99" t="str">
            <v>Academy</v>
          </cell>
          <cell r="H99">
            <v>90</v>
          </cell>
          <cell r="I99">
            <v>90</v>
          </cell>
          <cell r="J99">
            <v>150</v>
          </cell>
          <cell r="K99">
            <v>150</v>
          </cell>
          <cell r="L99">
            <v>150</v>
          </cell>
          <cell r="M99">
            <v>630</v>
          </cell>
        </row>
        <row r="100">
          <cell r="A100">
            <v>5439</v>
          </cell>
          <cell r="B100" t="str">
            <v>Mascalls Academy</v>
          </cell>
          <cell r="C100" t="str">
            <v>Tunbridge Wells</v>
          </cell>
          <cell r="D100" t="str">
            <v>886NS18</v>
          </cell>
          <cell r="E100" t="str">
            <v>NS - Tonbridge and Tunbridge Wells</v>
          </cell>
          <cell r="F100" t="str">
            <v>Wide ability</v>
          </cell>
          <cell r="G100" t="str">
            <v>Academy</v>
          </cell>
          <cell r="H100">
            <v>270</v>
          </cell>
          <cell r="I100">
            <v>270</v>
          </cell>
          <cell r="J100">
            <v>270</v>
          </cell>
          <cell r="K100">
            <v>240</v>
          </cell>
          <cell r="L100">
            <v>240</v>
          </cell>
          <cell r="M100">
            <v>1290</v>
          </cell>
        </row>
        <row r="101">
          <cell r="A101">
            <v>6916</v>
          </cell>
          <cell r="B101" t="str">
            <v>Skinners' Kent Academy</v>
          </cell>
          <cell r="C101" t="str">
            <v>Tunbridge Wells</v>
          </cell>
          <cell r="D101" t="str">
            <v>886NS18</v>
          </cell>
          <cell r="E101" t="str">
            <v>NS - Tonbridge and Tunbridge Wells</v>
          </cell>
          <cell r="F101" t="str">
            <v>High</v>
          </cell>
          <cell r="G101" t="str">
            <v>Academy</v>
          </cell>
          <cell r="H101">
            <v>180</v>
          </cell>
          <cell r="I101">
            <v>180</v>
          </cell>
          <cell r="J101">
            <v>180</v>
          </cell>
          <cell r="K101">
            <v>180</v>
          </cell>
          <cell r="L101">
            <v>180</v>
          </cell>
          <cell r="M101">
            <v>900</v>
          </cell>
        </row>
        <row r="102">
          <cell r="A102">
            <v>5418</v>
          </cell>
          <cell r="B102" t="str">
            <v>Skinners' School</v>
          </cell>
          <cell r="C102" t="str">
            <v>Tunbridge Wells</v>
          </cell>
          <cell r="D102" t="str">
            <v>886SG10</v>
          </cell>
          <cell r="E102" t="str">
            <v>SG - West Kent</v>
          </cell>
          <cell r="F102" t="str">
            <v>Grammar</v>
          </cell>
          <cell r="G102" t="str">
            <v>Academy</v>
          </cell>
          <cell r="H102">
            <v>160</v>
          </cell>
          <cell r="I102">
            <v>160</v>
          </cell>
          <cell r="J102">
            <v>160</v>
          </cell>
          <cell r="K102">
            <v>160</v>
          </cell>
          <cell r="L102">
            <v>160</v>
          </cell>
          <cell r="M102">
            <v>800</v>
          </cell>
        </row>
        <row r="103">
          <cell r="A103">
            <v>5435</v>
          </cell>
          <cell r="B103" t="str">
            <v>St. Gregory's Catholic School</v>
          </cell>
          <cell r="C103" t="str">
            <v>Tunbridge Wells</v>
          </cell>
          <cell r="D103" t="str">
            <v>886NS18</v>
          </cell>
          <cell r="E103" t="str">
            <v>NS - Tonbridge and Tunbridge Wells</v>
          </cell>
          <cell r="F103" t="str">
            <v>Wide ability</v>
          </cell>
          <cell r="G103" t="str">
            <v>Academy</v>
          </cell>
          <cell r="H103">
            <v>210</v>
          </cell>
          <cell r="I103">
            <v>210</v>
          </cell>
          <cell r="J103">
            <v>210</v>
          </cell>
          <cell r="K103">
            <v>210</v>
          </cell>
          <cell r="L103">
            <v>210</v>
          </cell>
          <cell r="M103">
            <v>1050</v>
          </cell>
        </row>
        <row r="104">
          <cell r="A104">
            <v>4043</v>
          </cell>
          <cell r="B104" t="str">
            <v>Tunbridge Wells Girls' Grammar School</v>
          </cell>
          <cell r="C104" t="str">
            <v>Tunbridge Wells</v>
          </cell>
          <cell r="D104" t="str">
            <v>886SG10</v>
          </cell>
          <cell r="E104" t="str">
            <v>SG - West Kent</v>
          </cell>
          <cell r="F104" t="str">
            <v>Grammar</v>
          </cell>
          <cell r="G104" t="str">
            <v>Foundation</v>
          </cell>
          <cell r="H104">
            <v>145</v>
          </cell>
          <cell r="I104">
            <v>180</v>
          </cell>
          <cell r="J104">
            <v>145</v>
          </cell>
          <cell r="K104">
            <v>145</v>
          </cell>
          <cell r="L104">
            <v>145</v>
          </cell>
          <cell r="M104">
            <v>760</v>
          </cell>
        </row>
        <row r="105">
          <cell r="A105">
            <v>4045</v>
          </cell>
          <cell r="B105" t="str">
            <v>Tunbridge Wells Grammar School for Boys</v>
          </cell>
          <cell r="C105" t="str">
            <v>Tunbridge Wells</v>
          </cell>
          <cell r="D105" t="str">
            <v>886SG10</v>
          </cell>
          <cell r="E105" t="str">
            <v>SG - West Kent</v>
          </cell>
          <cell r="F105" t="str">
            <v>Grammar</v>
          </cell>
          <cell r="G105" t="str">
            <v>Community</v>
          </cell>
          <cell r="H105">
            <v>300</v>
          </cell>
          <cell r="I105">
            <v>300</v>
          </cell>
          <cell r="J105">
            <v>300</v>
          </cell>
          <cell r="K105">
            <v>300</v>
          </cell>
          <cell r="L105">
            <v>240</v>
          </cell>
          <cell r="M105">
            <v>1440</v>
          </cell>
        </row>
      </sheetData>
      <sheetData sheetId="45">
        <row r="4">
          <cell r="A4">
            <v>4032</v>
          </cell>
          <cell r="B4" t="str">
            <v>Chilmington Green School</v>
          </cell>
          <cell r="C4" t="str">
            <v>Ashford</v>
          </cell>
          <cell r="D4" t="str">
            <v>886NS01</v>
          </cell>
          <cell r="E4" t="str">
            <v>NS - Ashford North</v>
          </cell>
          <cell r="F4" t="str">
            <v>Free</v>
          </cell>
          <cell r="G4" t="str">
            <v>Free</v>
          </cell>
          <cell r="H4">
            <v>180</v>
          </cell>
          <cell r="I4">
            <v>150</v>
          </cell>
          <cell r="J4">
            <v>120</v>
          </cell>
          <cell r="K4">
            <v>0</v>
          </cell>
          <cell r="L4">
            <v>0</v>
          </cell>
          <cell r="M4">
            <v>450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270</v>
          </cell>
          <cell r="L7">
            <v>240</v>
          </cell>
          <cell r="M7">
            <v>1140</v>
          </cell>
        </row>
        <row r="8">
          <cell r="A8">
            <v>4246</v>
          </cell>
          <cell r="B8" t="str">
            <v>North School</v>
          </cell>
          <cell r="C8" t="str">
            <v>Ashford</v>
          </cell>
          <cell r="D8" t="str">
            <v>886NS01</v>
          </cell>
          <cell r="E8" t="str">
            <v>NS - Ashford North</v>
          </cell>
          <cell r="F8" t="str">
            <v>High</v>
          </cell>
          <cell r="G8" t="str">
            <v>Academy</v>
          </cell>
          <cell r="H8">
            <v>215</v>
          </cell>
          <cell r="I8">
            <v>215</v>
          </cell>
          <cell r="J8">
            <v>240</v>
          </cell>
          <cell r="K8">
            <v>240</v>
          </cell>
          <cell r="L8">
            <v>240</v>
          </cell>
          <cell r="M8">
            <v>1150</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270</v>
          </cell>
          <cell r="K10">
            <v>270</v>
          </cell>
          <cell r="L10">
            <v>270</v>
          </cell>
          <cell r="M10">
            <v>1296</v>
          </cell>
        </row>
        <row r="11">
          <cell r="A11">
            <v>4007</v>
          </cell>
          <cell r="B11" t="str">
            <v>Wye School</v>
          </cell>
          <cell r="C11" t="str">
            <v>Ashford</v>
          </cell>
          <cell r="D11" t="str">
            <v>886NS01</v>
          </cell>
          <cell r="E11" t="str">
            <v>NS - Ashford North</v>
          </cell>
          <cell r="F11" t="str">
            <v>Free</v>
          </cell>
          <cell r="G11" t="str">
            <v>Free</v>
          </cell>
          <cell r="H11">
            <v>90</v>
          </cell>
          <cell r="I11">
            <v>90</v>
          </cell>
          <cell r="J11">
            <v>120</v>
          </cell>
          <cell r="K11">
            <v>90</v>
          </cell>
          <cell r="L11">
            <v>90</v>
          </cell>
          <cell r="M11">
            <v>480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0</v>
          </cell>
          <cell r="M14">
            <v>600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240</v>
          </cell>
          <cell r="K15">
            <v>240</v>
          </cell>
          <cell r="L15">
            <v>240</v>
          </cell>
          <cell r="M15">
            <v>1140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0</v>
          </cell>
          <cell r="J22">
            <v>0</v>
          </cell>
          <cell r="K22">
            <v>0</v>
          </cell>
          <cell r="L22">
            <v>0</v>
          </cell>
          <cell r="M22">
            <v>120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180</v>
          </cell>
          <cell r="K26">
            <v>150</v>
          </cell>
          <cell r="L26">
            <v>150</v>
          </cell>
          <cell r="M26">
            <v>780</v>
          </cell>
        </row>
        <row r="27">
          <cell r="A27">
            <v>6910</v>
          </cell>
          <cell r="B27" t="str">
            <v>Leigh Academy</v>
          </cell>
          <cell r="C27" t="str">
            <v>Dartford</v>
          </cell>
          <cell r="D27" t="str">
            <v>886NS05</v>
          </cell>
          <cell r="E27" t="str">
            <v>NS - Dartford and Swanley</v>
          </cell>
          <cell r="F27" t="str">
            <v>Wide ability</v>
          </cell>
          <cell r="G27" t="str">
            <v>Academy</v>
          </cell>
          <cell r="H27">
            <v>270</v>
          </cell>
          <cell r="I27">
            <v>270</v>
          </cell>
          <cell r="J27">
            <v>270</v>
          </cell>
          <cell r="K27">
            <v>240</v>
          </cell>
          <cell r="L27">
            <v>240</v>
          </cell>
          <cell r="M27">
            <v>1290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180</v>
          </cell>
          <cell r="M30">
            <v>1140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210</v>
          </cell>
          <cell r="K34">
            <v>210</v>
          </cell>
          <cell r="L34">
            <v>210</v>
          </cell>
          <cell r="M34">
            <v>930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255</v>
          </cell>
          <cell r="J39">
            <v>255</v>
          </cell>
          <cell r="K39">
            <v>255</v>
          </cell>
          <cell r="L39">
            <v>255</v>
          </cell>
          <cell r="M39">
            <v>1265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150</v>
          </cell>
          <cell r="K41">
            <v>120</v>
          </cell>
          <cell r="L41">
            <v>120</v>
          </cell>
          <cell r="M41">
            <v>630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210</v>
          </cell>
          <cell r="J43">
            <v>210</v>
          </cell>
          <cell r="K43">
            <v>210</v>
          </cell>
          <cell r="L43">
            <v>210</v>
          </cell>
          <cell r="M43">
            <v>1020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180</v>
          </cell>
          <cell r="K45">
            <v>150</v>
          </cell>
          <cell r="L45">
            <v>150</v>
          </cell>
          <cell r="M45">
            <v>780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164</v>
          </cell>
          <cell r="J52">
            <v>164</v>
          </cell>
          <cell r="K52">
            <v>164</v>
          </cell>
          <cell r="L52">
            <v>164</v>
          </cell>
          <cell r="M52">
            <v>845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240</v>
          </cell>
          <cell r="K53">
            <v>210</v>
          </cell>
          <cell r="L53">
            <v>210</v>
          </cell>
          <cell r="M53">
            <v>1080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196</v>
          </cell>
          <cell r="J54">
            <v>196</v>
          </cell>
          <cell r="K54">
            <v>196</v>
          </cell>
          <cell r="L54">
            <v>196</v>
          </cell>
          <cell r="M54">
            <v>974</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180</v>
          </cell>
          <cell r="J55">
            <v>180</v>
          </cell>
          <cell r="K55">
            <v>180</v>
          </cell>
          <cell r="L55">
            <v>180</v>
          </cell>
          <cell r="M55">
            <v>930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240</v>
          </cell>
          <cell r="K56">
            <v>210</v>
          </cell>
          <cell r="L56">
            <v>210</v>
          </cell>
          <cell r="M56">
            <v>1080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180</v>
          </cell>
          <cell r="L60">
            <v>180</v>
          </cell>
          <cell r="M60">
            <v>990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180</v>
          </cell>
          <cell r="J62">
            <v>210</v>
          </cell>
          <cell r="K62">
            <v>180</v>
          </cell>
          <cell r="L62">
            <v>180</v>
          </cell>
          <cell r="M62">
            <v>960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180</v>
          </cell>
          <cell r="K65">
            <v>150</v>
          </cell>
          <cell r="L65">
            <v>150</v>
          </cell>
          <cell r="M65">
            <v>780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270</v>
          </cell>
          <cell r="L67">
            <v>270</v>
          </cell>
          <cell r="M67">
            <v>1260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180</v>
          </cell>
          <cell r="J73">
            <v>180</v>
          </cell>
          <cell r="K73">
            <v>90</v>
          </cell>
          <cell r="L73">
            <v>90</v>
          </cell>
          <cell r="M73">
            <v>690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120</v>
          </cell>
          <cell r="K75">
            <v>120</v>
          </cell>
          <cell r="L75">
            <v>150</v>
          </cell>
          <cell r="M75">
            <v>690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150</v>
          </cell>
          <cell r="L77">
            <v>150</v>
          </cell>
          <cell r="M77">
            <v>840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300</v>
          </cell>
          <cell r="K78">
            <v>300</v>
          </cell>
          <cell r="L78">
            <v>300</v>
          </cell>
          <cell r="M78">
            <v>1440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300</v>
          </cell>
          <cell r="K79">
            <v>300</v>
          </cell>
          <cell r="L79">
            <v>330</v>
          </cell>
          <cell r="M79">
            <v>1500</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210</v>
          </cell>
          <cell r="K83">
            <v>180</v>
          </cell>
          <cell r="L83">
            <v>180</v>
          </cell>
          <cell r="M83">
            <v>870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180</v>
          </cell>
          <cell r="L87">
            <v>150</v>
          </cell>
          <cell r="M87">
            <v>780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75</v>
          </cell>
          <cell r="M89">
            <v>475</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208</v>
          </cell>
          <cell r="J90">
            <v>208</v>
          </cell>
          <cell r="K90">
            <v>208</v>
          </cell>
          <cell r="L90">
            <v>208</v>
          </cell>
          <cell r="M90">
            <v>1068</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180</v>
          </cell>
          <cell r="M95">
            <v>912</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300</v>
          </cell>
          <cell r="L97">
            <v>300</v>
          </cell>
          <cell r="M97">
            <v>1410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190</v>
          </cell>
          <cell r="J98">
            <v>190</v>
          </cell>
          <cell r="K98">
            <v>165</v>
          </cell>
          <cell r="L98">
            <v>165</v>
          </cell>
          <cell r="M98">
            <v>920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240</v>
          </cell>
          <cell r="M101">
            <v>1320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145</v>
          </cell>
          <cell r="J105">
            <v>180</v>
          </cell>
          <cell r="K105">
            <v>145</v>
          </cell>
          <cell r="L105">
            <v>145</v>
          </cell>
          <cell r="M105">
            <v>789</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46">
        <row r="4">
          <cell r="A4">
            <v>4032</v>
          </cell>
          <cell r="B4" t="str">
            <v>Chilmington Green School</v>
          </cell>
          <cell r="C4" t="str">
            <v>Ashford</v>
          </cell>
          <cell r="D4" t="str">
            <v>886NS01</v>
          </cell>
          <cell r="E4" t="str">
            <v>NS - Ashford North</v>
          </cell>
          <cell r="F4" t="str">
            <v>Free</v>
          </cell>
          <cell r="G4" t="str">
            <v>Free</v>
          </cell>
          <cell r="H4">
            <v>180</v>
          </cell>
          <cell r="I4">
            <v>180</v>
          </cell>
          <cell r="J4">
            <v>150</v>
          </cell>
          <cell r="K4">
            <v>120</v>
          </cell>
          <cell r="L4">
            <v>0</v>
          </cell>
          <cell r="M4">
            <v>630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270</v>
          </cell>
          <cell r="M7">
            <v>1110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240</v>
          </cell>
          <cell r="L8">
            <v>240</v>
          </cell>
          <cell r="M8">
            <v>1125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270</v>
          </cell>
          <cell r="L10">
            <v>270</v>
          </cell>
          <cell r="M10">
            <v>1269</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120</v>
          </cell>
          <cell r="L11">
            <v>90</v>
          </cell>
          <cell r="M11">
            <v>480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240</v>
          </cell>
          <cell r="L15">
            <v>240</v>
          </cell>
          <cell r="M15">
            <v>1110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0</v>
          </cell>
          <cell r="K22">
            <v>0</v>
          </cell>
          <cell r="L22">
            <v>0</v>
          </cell>
          <cell r="M22">
            <v>240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180</v>
          </cell>
          <cell r="L26">
            <v>150</v>
          </cell>
          <cell r="M26">
            <v>780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270</v>
          </cell>
          <cell r="J27">
            <v>270</v>
          </cell>
          <cell r="K27">
            <v>270</v>
          </cell>
          <cell r="L27">
            <v>240</v>
          </cell>
          <cell r="M27">
            <v>1350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210</v>
          </cell>
          <cell r="L34">
            <v>210</v>
          </cell>
          <cell r="M34">
            <v>870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255</v>
          </cell>
          <cell r="K39">
            <v>255</v>
          </cell>
          <cell r="L39">
            <v>255</v>
          </cell>
          <cell r="M39">
            <v>1255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150</v>
          </cell>
          <cell r="L41">
            <v>120</v>
          </cell>
          <cell r="M41">
            <v>630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210</v>
          </cell>
          <cell r="K43">
            <v>210</v>
          </cell>
          <cell r="L43">
            <v>210</v>
          </cell>
          <cell r="M43">
            <v>990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180</v>
          </cell>
          <cell r="L45">
            <v>150</v>
          </cell>
          <cell r="M45">
            <v>780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164</v>
          </cell>
          <cell r="K52">
            <v>164</v>
          </cell>
          <cell r="L52">
            <v>164</v>
          </cell>
          <cell r="M52">
            <v>870</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240</v>
          </cell>
          <cell r="L53">
            <v>210</v>
          </cell>
          <cell r="M53">
            <v>1080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196</v>
          </cell>
          <cell r="K54">
            <v>196</v>
          </cell>
          <cell r="L54">
            <v>196</v>
          </cell>
          <cell r="M54">
            <v>968</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180</v>
          </cell>
          <cell r="K55">
            <v>180</v>
          </cell>
          <cell r="L55">
            <v>180</v>
          </cell>
          <cell r="M55">
            <v>960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240</v>
          </cell>
          <cell r="L56">
            <v>210</v>
          </cell>
          <cell r="M56">
            <v>1080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180</v>
          </cell>
          <cell r="M60">
            <v>1020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180</v>
          </cell>
          <cell r="K62">
            <v>210</v>
          </cell>
          <cell r="L62">
            <v>180</v>
          </cell>
          <cell r="M62">
            <v>990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180</v>
          </cell>
          <cell r="L65">
            <v>150</v>
          </cell>
          <cell r="M65">
            <v>780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270</v>
          </cell>
          <cell r="M67">
            <v>1230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180</v>
          </cell>
          <cell r="K73">
            <v>180</v>
          </cell>
          <cell r="L73">
            <v>90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120</v>
          </cell>
          <cell r="L75">
            <v>120</v>
          </cell>
          <cell r="M75">
            <v>690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150</v>
          </cell>
          <cell r="M77">
            <v>870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300</v>
          </cell>
          <cell r="L78">
            <v>300</v>
          </cell>
          <cell r="M78">
            <v>1410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300</v>
          </cell>
          <cell r="L79">
            <v>300</v>
          </cell>
          <cell r="M79">
            <v>1455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210</v>
          </cell>
          <cell r="L83">
            <v>180</v>
          </cell>
          <cell r="M83">
            <v>840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180</v>
          </cell>
          <cell r="M87">
            <v>780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208</v>
          </cell>
          <cell r="K90">
            <v>208</v>
          </cell>
          <cell r="L90">
            <v>208</v>
          </cell>
          <cell r="M90">
            <v>1096</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300</v>
          </cell>
          <cell r="M97">
            <v>1380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190</v>
          </cell>
          <cell r="K98">
            <v>190</v>
          </cell>
          <cell r="L98">
            <v>165</v>
          </cell>
          <cell r="M98">
            <v>965</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145</v>
          </cell>
          <cell r="K105">
            <v>180</v>
          </cell>
          <cell r="L105">
            <v>145</v>
          </cell>
          <cell r="M105">
            <v>818</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47">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150</v>
          </cell>
          <cell r="L4">
            <v>120</v>
          </cell>
          <cell r="M4">
            <v>810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240</v>
          </cell>
          <cell r="M8">
            <v>1100</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270</v>
          </cell>
          <cell r="M10">
            <v>1242</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120</v>
          </cell>
          <cell r="M11">
            <v>480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240</v>
          </cell>
          <cell r="M15">
            <v>1080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0</v>
          </cell>
          <cell r="L22">
            <v>0</v>
          </cell>
          <cell r="M22">
            <v>360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180</v>
          </cell>
          <cell r="M26">
            <v>780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270</v>
          </cell>
          <cell r="K27">
            <v>270</v>
          </cell>
          <cell r="L27">
            <v>270</v>
          </cell>
          <cell r="M27">
            <v>1410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210</v>
          </cell>
          <cell r="M34">
            <v>810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255</v>
          </cell>
          <cell r="L39">
            <v>255</v>
          </cell>
          <cell r="M39">
            <v>1245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150</v>
          </cell>
          <cell r="M41">
            <v>630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210</v>
          </cell>
          <cell r="L43">
            <v>210</v>
          </cell>
          <cell r="M43">
            <v>960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180</v>
          </cell>
          <cell r="M45">
            <v>780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164</v>
          </cell>
          <cell r="L52">
            <v>164</v>
          </cell>
          <cell r="M52">
            <v>895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240</v>
          </cell>
          <cell r="M53">
            <v>1080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196</v>
          </cell>
          <cell r="L54">
            <v>196</v>
          </cell>
          <cell r="M54">
            <v>962</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180</v>
          </cell>
          <cell r="L55">
            <v>180</v>
          </cell>
          <cell r="M55">
            <v>990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240</v>
          </cell>
          <cell r="M56">
            <v>1080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180</v>
          </cell>
          <cell r="L62">
            <v>210</v>
          </cell>
          <cell r="M62">
            <v>1020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180</v>
          </cell>
          <cell r="M65">
            <v>780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180</v>
          </cell>
          <cell r="L73">
            <v>180</v>
          </cell>
          <cell r="M73">
            <v>810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120</v>
          </cell>
          <cell r="M75">
            <v>720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300</v>
          </cell>
          <cell r="M78">
            <v>1380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300</v>
          </cell>
          <cell r="M79">
            <v>1440</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210</v>
          </cell>
          <cell r="M83">
            <v>810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208</v>
          </cell>
          <cell r="L90">
            <v>208</v>
          </cell>
          <cell r="M90">
            <v>1124</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190</v>
          </cell>
          <cell r="L98">
            <v>190</v>
          </cell>
          <cell r="M98">
            <v>1010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145</v>
          </cell>
          <cell r="L105">
            <v>180</v>
          </cell>
          <cell r="M105">
            <v>847</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48">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150</v>
          </cell>
          <cell r="M4">
            <v>870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0</v>
          </cell>
          <cell r="M22">
            <v>480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270</v>
          </cell>
          <cell r="L27">
            <v>270</v>
          </cell>
          <cell r="M27">
            <v>1440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255</v>
          </cell>
          <cell r="M39">
            <v>1235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210</v>
          </cell>
          <cell r="M43">
            <v>930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164</v>
          </cell>
          <cell r="M52">
            <v>920</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196</v>
          </cell>
          <cell r="M54">
            <v>956</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180</v>
          </cell>
          <cell r="M55">
            <v>1020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180</v>
          </cell>
          <cell r="M62">
            <v>1020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180</v>
          </cell>
          <cell r="M73">
            <v>780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208</v>
          </cell>
          <cell r="M90">
            <v>1152</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190</v>
          </cell>
          <cell r="M98">
            <v>1030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145</v>
          </cell>
          <cell r="M105">
            <v>841</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49">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180</v>
          </cell>
          <cell r="M4">
            <v>900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120</v>
          </cell>
          <cell r="M22">
            <v>600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300</v>
          </cell>
          <cell r="L27">
            <v>270</v>
          </cell>
          <cell r="M27">
            <v>1470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245</v>
          </cell>
          <cell r="M39">
            <v>1225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180</v>
          </cell>
          <cell r="M43">
            <v>900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189</v>
          </cell>
          <cell r="M52">
            <v>945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190</v>
          </cell>
          <cell r="M54">
            <v>950</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210</v>
          </cell>
          <cell r="M55">
            <v>1050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210</v>
          </cell>
          <cell r="M62">
            <v>1050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150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236</v>
          </cell>
          <cell r="M90">
            <v>1180</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210</v>
          </cell>
          <cell r="M98">
            <v>1050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174</v>
          </cell>
          <cell r="M105">
            <v>870</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50">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180</v>
          </cell>
          <cell r="M4">
            <v>900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120</v>
          </cell>
          <cell r="M22">
            <v>600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300</v>
          </cell>
          <cell r="L27">
            <v>300</v>
          </cell>
          <cell r="M27">
            <v>1500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245</v>
          </cell>
          <cell r="M39">
            <v>1225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180</v>
          </cell>
          <cell r="M43">
            <v>900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189</v>
          </cell>
          <cell r="M52">
            <v>945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190</v>
          </cell>
          <cell r="M54">
            <v>950</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210</v>
          </cell>
          <cell r="M55">
            <v>1050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210</v>
          </cell>
          <cell r="M62">
            <v>1050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150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236</v>
          </cell>
          <cell r="M90">
            <v>1180</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210</v>
          </cell>
          <cell r="M98">
            <v>1050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174</v>
          </cell>
          <cell r="M105">
            <v>870</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51">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180</v>
          </cell>
          <cell r="M4">
            <v>900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120</v>
          </cell>
          <cell r="M22">
            <v>600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300</v>
          </cell>
          <cell r="L27">
            <v>300</v>
          </cell>
          <cell r="M27">
            <v>1500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245</v>
          </cell>
          <cell r="M39">
            <v>1225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180</v>
          </cell>
          <cell r="M43">
            <v>900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189</v>
          </cell>
          <cell r="M52">
            <v>945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190</v>
          </cell>
          <cell r="M54">
            <v>950</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210</v>
          </cell>
          <cell r="M55">
            <v>1050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210</v>
          </cell>
          <cell r="M62">
            <v>1050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150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236</v>
          </cell>
          <cell r="M90">
            <v>1180</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210</v>
          </cell>
          <cell r="M98">
            <v>1050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174</v>
          </cell>
          <cell r="M105">
            <v>870</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52">
        <row r="4">
          <cell r="A4">
            <v>4032</v>
          </cell>
          <cell r="B4" t="str">
            <v>Chilmington Green School</v>
          </cell>
          <cell r="C4" t="str">
            <v>Ashford</v>
          </cell>
          <cell r="D4" t="str">
            <v>886NS01</v>
          </cell>
          <cell r="E4" t="str">
            <v>NS - Ashford North</v>
          </cell>
          <cell r="F4" t="str">
            <v>Free</v>
          </cell>
          <cell r="G4" t="str">
            <v>Free</v>
          </cell>
          <cell r="H4">
            <v>180</v>
          </cell>
          <cell r="I4">
            <v>180</v>
          </cell>
          <cell r="J4">
            <v>180</v>
          </cell>
          <cell r="K4">
            <v>180</v>
          </cell>
          <cell r="L4">
            <v>180</v>
          </cell>
          <cell r="M4">
            <v>900</v>
          </cell>
        </row>
        <row r="5">
          <cell r="A5">
            <v>4092</v>
          </cell>
          <cell r="B5" t="str">
            <v>Highworth Grammar School</v>
          </cell>
          <cell r="C5" t="str">
            <v>Ashford</v>
          </cell>
          <cell r="D5" t="str">
            <v>886SG01</v>
          </cell>
          <cell r="E5" t="str">
            <v>SG - Ashford</v>
          </cell>
          <cell r="F5" t="str">
            <v>Grammar</v>
          </cell>
          <cell r="G5" t="str">
            <v>Academy</v>
          </cell>
          <cell r="H5">
            <v>210</v>
          </cell>
          <cell r="I5">
            <v>210</v>
          </cell>
          <cell r="J5">
            <v>210</v>
          </cell>
          <cell r="K5">
            <v>210</v>
          </cell>
          <cell r="L5">
            <v>210</v>
          </cell>
          <cell r="M5">
            <v>1050</v>
          </cell>
        </row>
        <row r="6">
          <cell r="A6">
            <v>5408</v>
          </cell>
          <cell r="B6" t="str">
            <v>Homewood School and Sixth Form Centre</v>
          </cell>
          <cell r="C6" t="str">
            <v>Ashford</v>
          </cell>
          <cell r="D6" t="str">
            <v>886NS04</v>
          </cell>
          <cell r="E6" t="str">
            <v>NS - Tenterden and Cranbrook</v>
          </cell>
          <cell r="F6" t="str">
            <v>Wide ability</v>
          </cell>
          <cell r="G6" t="str">
            <v>Academy</v>
          </cell>
          <cell r="H6">
            <v>360</v>
          </cell>
          <cell r="I6">
            <v>360</v>
          </cell>
          <cell r="J6">
            <v>360</v>
          </cell>
          <cell r="K6">
            <v>360</v>
          </cell>
          <cell r="L6">
            <v>360</v>
          </cell>
          <cell r="M6">
            <v>1800</v>
          </cell>
        </row>
        <row r="7">
          <cell r="A7">
            <v>6919</v>
          </cell>
          <cell r="B7" t="str">
            <v>John Wallis CE Academy</v>
          </cell>
          <cell r="C7" t="str">
            <v>Ashford</v>
          </cell>
          <cell r="D7" t="str">
            <v>886NS01</v>
          </cell>
          <cell r="E7" t="str">
            <v>NS - Ashford North</v>
          </cell>
          <cell r="F7" t="str">
            <v>High</v>
          </cell>
          <cell r="G7" t="str">
            <v>Academy</v>
          </cell>
          <cell r="H7">
            <v>210</v>
          </cell>
          <cell r="I7">
            <v>210</v>
          </cell>
          <cell r="J7">
            <v>210</v>
          </cell>
          <cell r="K7">
            <v>210</v>
          </cell>
          <cell r="L7">
            <v>210</v>
          </cell>
          <cell r="M7">
            <v>1050</v>
          </cell>
        </row>
        <row r="8">
          <cell r="A8">
            <v>4246</v>
          </cell>
          <cell r="B8" t="str">
            <v>North School</v>
          </cell>
          <cell r="C8" t="str">
            <v>Ashford</v>
          </cell>
          <cell r="D8" t="str">
            <v>886NS01</v>
          </cell>
          <cell r="E8" t="str">
            <v>NS - Ashford North</v>
          </cell>
          <cell r="F8" t="str">
            <v>High</v>
          </cell>
          <cell r="G8" t="str">
            <v>Academy</v>
          </cell>
          <cell r="H8">
            <v>215</v>
          </cell>
          <cell r="I8">
            <v>215</v>
          </cell>
          <cell r="J8">
            <v>215</v>
          </cell>
          <cell r="K8">
            <v>215</v>
          </cell>
          <cell r="L8">
            <v>215</v>
          </cell>
          <cell r="M8">
            <v>1075</v>
          </cell>
        </row>
        <row r="9">
          <cell r="A9">
            <v>4528</v>
          </cell>
          <cell r="B9" t="str">
            <v>Norton Knatchbull School</v>
          </cell>
          <cell r="C9" t="str">
            <v>Ashford</v>
          </cell>
          <cell r="D9" t="str">
            <v>886SG01</v>
          </cell>
          <cell r="E9" t="str">
            <v>SG - Ashford</v>
          </cell>
          <cell r="F9" t="str">
            <v>Grammar</v>
          </cell>
          <cell r="G9" t="str">
            <v>Academy</v>
          </cell>
          <cell r="H9">
            <v>210</v>
          </cell>
          <cell r="I9">
            <v>210</v>
          </cell>
          <cell r="J9">
            <v>210</v>
          </cell>
          <cell r="K9">
            <v>210</v>
          </cell>
          <cell r="L9">
            <v>210</v>
          </cell>
          <cell r="M9">
            <v>1050</v>
          </cell>
        </row>
        <row r="10">
          <cell r="A10">
            <v>4196</v>
          </cell>
          <cell r="B10" t="str">
            <v>Towers School and Sixth Form Centre</v>
          </cell>
          <cell r="C10" t="str">
            <v>Ashford</v>
          </cell>
          <cell r="D10" t="str">
            <v>886NS01</v>
          </cell>
          <cell r="E10" t="str">
            <v>NS - Ashford North</v>
          </cell>
          <cell r="F10" t="str">
            <v>High</v>
          </cell>
          <cell r="G10" t="str">
            <v>Academy</v>
          </cell>
          <cell r="H10">
            <v>243</v>
          </cell>
          <cell r="I10">
            <v>243</v>
          </cell>
          <cell r="J10">
            <v>243</v>
          </cell>
          <cell r="K10">
            <v>243</v>
          </cell>
          <cell r="L10">
            <v>243</v>
          </cell>
          <cell r="M10">
            <v>1215</v>
          </cell>
        </row>
        <row r="11">
          <cell r="A11">
            <v>4007</v>
          </cell>
          <cell r="B11" t="str">
            <v>Wye School</v>
          </cell>
          <cell r="C11" t="str">
            <v>Ashford</v>
          </cell>
          <cell r="D11" t="str">
            <v>886NS01</v>
          </cell>
          <cell r="E11" t="str">
            <v>NS - Ashford North</v>
          </cell>
          <cell r="F11" t="str">
            <v>Free</v>
          </cell>
          <cell r="G11" t="str">
            <v>Free</v>
          </cell>
          <cell r="H11">
            <v>90</v>
          </cell>
          <cell r="I11">
            <v>90</v>
          </cell>
          <cell r="J11">
            <v>90</v>
          </cell>
          <cell r="K11">
            <v>90</v>
          </cell>
          <cell r="L11">
            <v>90</v>
          </cell>
          <cell r="M11">
            <v>450</v>
          </cell>
        </row>
        <row r="12">
          <cell r="A12">
            <v>5426</v>
          </cell>
          <cell r="B12" t="str">
            <v>Archbishop's School</v>
          </cell>
          <cell r="C12" t="str">
            <v>Canterbury</v>
          </cell>
          <cell r="D12" t="str">
            <v>886NS02</v>
          </cell>
          <cell r="E12" t="str">
            <v>NS - Canterbury City</v>
          </cell>
          <cell r="F12" t="str">
            <v>Wide ability</v>
          </cell>
          <cell r="G12" t="str">
            <v>Foundation</v>
          </cell>
          <cell r="H12">
            <v>140</v>
          </cell>
          <cell r="I12">
            <v>140</v>
          </cell>
          <cell r="J12">
            <v>140</v>
          </cell>
          <cell r="K12">
            <v>140</v>
          </cell>
          <cell r="L12">
            <v>140</v>
          </cell>
          <cell r="M12">
            <v>700</v>
          </cell>
        </row>
        <row r="13">
          <cell r="A13">
            <v>5444</v>
          </cell>
          <cell r="B13" t="str">
            <v>Barton Court Grammar School</v>
          </cell>
          <cell r="C13" t="str">
            <v>Canterbury</v>
          </cell>
          <cell r="D13" t="str">
            <v>886SG02</v>
          </cell>
          <cell r="E13" t="str">
            <v>SG - Canterbury and Faversham</v>
          </cell>
          <cell r="F13" t="str">
            <v>Grammar</v>
          </cell>
          <cell r="G13" t="str">
            <v>Academy</v>
          </cell>
          <cell r="H13">
            <v>150</v>
          </cell>
          <cell r="I13">
            <v>150</v>
          </cell>
          <cell r="J13">
            <v>150</v>
          </cell>
          <cell r="K13">
            <v>150</v>
          </cell>
          <cell r="L13">
            <v>150</v>
          </cell>
          <cell r="M13">
            <v>750</v>
          </cell>
        </row>
        <row r="14">
          <cell r="A14">
            <v>4028</v>
          </cell>
          <cell r="B14" t="str">
            <v>Barton Manor School</v>
          </cell>
          <cell r="C14" t="str">
            <v>Canterbury</v>
          </cell>
          <cell r="D14" t="str">
            <v>886NS02</v>
          </cell>
          <cell r="E14" t="str">
            <v>NS - Canterbury City</v>
          </cell>
          <cell r="F14" t="str">
            <v>Free</v>
          </cell>
          <cell r="G14" t="str">
            <v>Free</v>
          </cell>
          <cell r="H14">
            <v>150</v>
          </cell>
          <cell r="I14">
            <v>150</v>
          </cell>
          <cell r="J14">
            <v>150</v>
          </cell>
          <cell r="K14">
            <v>150</v>
          </cell>
          <cell r="L14">
            <v>150</v>
          </cell>
          <cell r="M14">
            <v>750</v>
          </cell>
        </row>
        <row r="15">
          <cell r="A15">
            <v>5421</v>
          </cell>
          <cell r="B15" t="str">
            <v>Canterbury Academy</v>
          </cell>
          <cell r="C15" t="str">
            <v>Canterbury</v>
          </cell>
          <cell r="D15" t="str">
            <v>886NS02</v>
          </cell>
          <cell r="E15" t="str">
            <v>NS - Canterbury City</v>
          </cell>
          <cell r="F15" t="str">
            <v>High</v>
          </cell>
          <cell r="G15" t="str">
            <v>Academy</v>
          </cell>
          <cell r="H15">
            <v>210</v>
          </cell>
          <cell r="I15">
            <v>210</v>
          </cell>
          <cell r="J15">
            <v>210</v>
          </cell>
          <cell r="K15">
            <v>210</v>
          </cell>
          <cell r="L15">
            <v>210</v>
          </cell>
          <cell r="M15">
            <v>1050</v>
          </cell>
        </row>
        <row r="16">
          <cell r="A16">
            <v>5448</v>
          </cell>
          <cell r="B16" t="str">
            <v>Herne Bay High School</v>
          </cell>
          <cell r="C16" t="str">
            <v>Canterbury</v>
          </cell>
          <cell r="D16" t="str">
            <v>886NS03</v>
          </cell>
          <cell r="E16" t="str">
            <v>NS - Canterbury Coastal</v>
          </cell>
          <cell r="F16" t="str">
            <v>High</v>
          </cell>
          <cell r="G16" t="str">
            <v>Academy</v>
          </cell>
          <cell r="H16">
            <v>258</v>
          </cell>
          <cell r="I16">
            <v>258</v>
          </cell>
          <cell r="J16">
            <v>258</v>
          </cell>
          <cell r="K16">
            <v>258</v>
          </cell>
          <cell r="L16">
            <v>258</v>
          </cell>
          <cell r="M16">
            <v>1290</v>
          </cell>
        </row>
        <row r="17">
          <cell r="A17">
            <v>4534</v>
          </cell>
          <cell r="B17" t="str">
            <v>Simon Langton Girls' Grammar School</v>
          </cell>
          <cell r="C17" t="str">
            <v>Canterbury</v>
          </cell>
          <cell r="D17" t="str">
            <v>886SG02</v>
          </cell>
          <cell r="E17" t="str">
            <v>SG - Canterbury and Faversham</v>
          </cell>
          <cell r="F17" t="str">
            <v>Grammar</v>
          </cell>
          <cell r="G17" t="str">
            <v>Voluntary Controlled</v>
          </cell>
          <cell r="H17">
            <v>165</v>
          </cell>
          <cell r="I17">
            <v>165</v>
          </cell>
          <cell r="J17">
            <v>165</v>
          </cell>
          <cell r="K17">
            <v>165</v>
          </cell>
          <cell r="L17">
            <v>165</v>
          </cell>
          <cell r="M17">
            <v>825</v>
          </cell>
        </row>
        <row r="18">
          <cell r="A18">
            <v>5412</v>
          </cell>
          <cell r="B18" t="str">
            <v>Simon Langton Grammar School for Boys</v>
          </cell>
          <cell r="C18" t="str">
            <v>Canterbury</v>
          </cell>
          <cell r="D18" t="str">
            <v>886SG02</v>
          </cell>
          <cell r="E18" t="str">
            <v>SG - Canterbury and Faversham</v>
          </cell>
          <cell r="F18" t="str">
            <v>Grammar</v>
          </cell>
          <cell r="G18" t="str">
            <v>Foundation</v>
          </cell>
          <cell r="H18">
            <v>150</v>
          </cell>
          <cell r="I18">
            <v>150</v>
          </cell>
          <cell r="J18">
            <v>150</v>
          </cell>
          <cell r="K18">
            <v>150</v>
          </cell>
          <cell r="L18">
            <v>150</v>
          </cell>
          <cell r="M18">
            <v>750</v>
          </cell>
        </row>
        <row r="19">
          <cell r="A19">
            <v>6911</v>
          </cell>
          <cell r="B19" t="str">
            <v>Spires Academy</v>
          </cell>
          <cell r="C19" t="str">
            <v>Canterbury</v>
          </cell>
          <cell r="D19" t="str">
            <v>886NS03</v>
          </cell>
          <cell r="E19" t="str">
            <v>NS - Canterbury Coastal</v>
          </cell>
          <cell r="F19" t="str">
            <v>High</v>
          </cell>
          <cell r="G19" t="str">
            <v>Academy</v>
          </cell>
          <cell r="H19">
            <v>150</v>
          </cell>
          <cell r="I19">
            <v>150</v>
          </cell>
          <cell r="J19">
            <v>150</v>
          </cell>
          <cell r="K19">
            <v>150</v>
          </cell>
          <cell r="L19">
            <v>150</v>
          </cell>
          <cell r="M19">
            <v>750</v>
          </cell>
        </row>
        <row r="20">
          <cell r="A20">
            <v>5446</v>
          </cell>
          <cell r="B20" t="str">
            <v>St. Anselm's Catholic School</v>
          </cell>
          <cell r="C20" t="str">
            <v>Canterbury</v>
          </cell>
          <cell r="D20" t="str">
            <v>886NS02</v>
          </cell>
          <cell r="E20" t="str">
            <v>NS - Canterbury City</v>
          </cell>
          <cell r="F20" t="str">
            <v>Wide ability</v>
          </cell>
          <cell r="G20" t="str">
            <v>Academy</v>
          </cell>
          <cell r="H20">
            <v>180</v>
          </cell>
          <cell r="I20">
            <v>180</v>
          </cell>
          <cell r="J20">
            <v>180</v>
          </cell>
          <cell r="K20">
            <v>180</v>
          </cell>
          <cell r="L20">
            <v>180</v>
          </cell>
          <cell r="M20">
            <v>900</v>
          </cell>
        </row>
        <row r="21">
          <cell r="A21">
            <v>4091</v>
          </cell>
          <cell r="B21" t="str">
            <v>Whitstable School</v>
          </cell>
          <cell r="C21" t="str">
            <v>Canterbury</v>
          </cell>
          <cell r="D21" t="str">
            <v>886NS03</v>
          </cell>
          <cell r="E21" t="str">
            <v>NS - Canterbury Coastal</v>
          </cell>
          <cell r="F21" t="str">
            <v>High</v>
          </cell>
          <cell r="G21" t="str">
            <v>Academy</v>
          </cell>
          <cell r="H21">
            <v>210</v>
          </cell>
          <cell r="I21">
            <v>210</v>
          </cell>
          <cell r="J21">
            <v>210</v>
          </cell>
          <cell r="K21">
            <v>210</v>
          </cell>
          <cell r="L21">
            <v>210</v>
          </cell>
          <cell r="M21">
            <v>1050</v>
          </cell>
        </row>
        <row r="22">
          <cell r="A22">
            <v>88620301</v>
          </cell>
          <cell r="B22" t="str">
            <v>Alkerden Academy</v>
          </cell>
          <cell r="C22" t="str">
            <v>Dartford</v>
          </cell>
          <cell r="D22" t="str">
            <v>886NS05</v>
          </cell>
          <cell r="E22" t="str">
            <v>NS - Dartford and Swanley</v>
          </cell>
          <cell r="F22" t="str">
            <v>High</v>
          </cell>
          <cell r="G22" t="str">
            <v>Academy</v>
          </cell>
          <cell r="H22">
            <v>120</v>
          </cell>
          <cell r="I22">
            <v>120</v>
          </cell>
          <cell r="J22">
            <v>120</v>
          </cell>
          <cell r="K22">
            <v>120</v>
          </cell>
          <cell r="L22">
            <v>120</v>
          </cell>
          <cell r="M22">
            <v>600</v>
          </cell>
        </row>
        <row r="23">
          <cell r="A23">
            <v>5406</v>
          </cell>
          <cell r="B23" t="str">
            <v>Dartford Grammar School</v>
          </cell>
          <cell r="C23" t="str">
            <v>Dartford</v>
          </cell>
          <cell r="D23" t="str">
            <v>886SG03</v>
          </cell>
          <cell r="E23" t="str">
            <v>SG - North West Kent</v>
          </cell>
          <cell r="F23" t="str">
            <v>Grammar</v>
          </cell>
          <cell r="G23" t="str">
            <v>Academy</v>
          </cell>
          <cell r="H23">
            <v>180</v>
          </cell>
          <cell r="I23">
            <v>180</v>
          </cell>
          <cell r="J23">
            <v>180</v>
          </cell>
          <cell r="K23">
            <v>180</v>
          </cell>
          <cell r="L23">
            <v>180</v>
          </cell>
          <cell r="M23">
            <v>900</v>
          </cell>
        </row>
        <row r="24">
          <cell r="A24">
            <v>5411</v>
          </cell>
          <cell r="B24" t="str">
            <v>Dartford Grammar School for Girls</v>
          </cell>
          <cell r="C24" t="str">
            <v>Dartford</v>
          </cell>
          <cell r="D24" t="str">
            <v>886SG03</v>
          </cell>
          <cell r="E24" t="str">
            <v>SG - North West Kent</v>
          </cell>
          <cell r="F24" t="str">
            <v>Grammar</v>
          </cell>
          <cell r="G24" t="str">
            <v>Academy</v>
          </cell>
          <cell r="H24">
            <v>180</v>
          </cell>
          <cell r="I24">
            <v>180</v>
          </cell>
          <cell r="J24">
            <v>180</v>
          </cell>
          <cell r="K24">
            <v>180</v>
          </cell>
          <cell r="L24">
            <v>180</v>
          </cell>
          <cell r="M24">
            <v>900</v>
          </cell>
        </row>
        <row r="25">
          <cell r="A25">
            <v>4026</v>
          </cell>
          <cell r="B25" t="str">
            <v>Dartford Science and Technology College</v>
          </cell>
          <cell r="C25" t="str">
            <v>Dartford</v>
          </cell>
          <cell r="D25" t="str">
            <v>886NS05</v>
          </cell>
          <cell r="E25" t="str">
            <v>NS - Dartford and Swanley</v>
          </cell>
          <cell r="F25" t="str">
            <v>High</v>
          </cell>
          <cell r="G25" t="str">
            <v>Foundation</v>
          </cell>
          <cell r="H25">
            <v>150</v>
          </cell>
          <cell r="I25">
            <v>150</v>
          </cell>
          <cell r="J25">
            <v>150</v>
          </cell>
          <cell r="K25">
            <v>150</v>
          </cell>
          <cell r="L25">
            <v>150</v>
          </cell>
          <cell r="M25">
            <v>750</v>
          </cell>
        </row>
        <row r="26">
          <cell r="A26">
            <v>4001</v>
          </cell>
          <cell r="B26" t="str">
            <v>Ebbsfleet Academy</v>
          </cell>
          <cell r="C26" t="str">
            <v>Dartford</v>
          </cell>
          <cell r="D26" t="str">
            <v>886NS05</v>
          </cell>
          <cell r="E26" t="str">
            <v>NS - Dartford and Swanley</v>
          </cell>
          <cell r="F26" t="str">
            <v>High</v>
          </cell>
          <cell r="G26" t="str">
            <v>Academy</v>
          </cell>
          <cell r="H26">
            <v>150</v>
          </cell>
          <cell r="I26">
            <v>150</v>
          </cell>
          <cell r="J26">
            <v>150</v>
          </cell>
          <cell r="K26">
            <v>150</v>
          </cell>
          <cell r="L26">
            <v>150</v>
          </cell>
          <cell r="M26">
            <v>750</v>
          </cell>
        </row>
        <row r="27">
          <cell r="A27">
            <v>6910</v>
          </cell>
          <cell r="B27" t="str">
            <v>Leigh Academy</v>
          </cell>
          <cell r="C27" t="str">
            <v>Dartford</v>
          </cell>
          <cell r="D27" t="str">
            <v>886NS05</v>
          </cell>
          <cell r="E27" t="str">
            <v>NS - Dartford and Swanley</v>
          </cell>
          <cell r="F27" t="str">
            <v>Wide ability</v>
          </cell>
          <cell r="G27" t="str">
            <v>Academy</v>
          </cell>
          <cell r="H27">
            <v>300</v>
          </cell>
          <cell r="I27">
            <v>300</v>
          </cell>
          <cell r="J27">
            <v>300</v>
          </cell>
          <cell r="K27">
            <v>300</v>
          </cell>
          <cell r="L27">
            <v>300</v>
          </cell>
          <cell r="M27">
            <v>1500</v>
          </cell>
        </row>
        <row r="28">
          <cell r="A28">
            <v>4012</v>
          </cell>
          <cell r="B28" t="str">
            <v>Leigh UTC</v>
          </cell>
          <cell r="C28" t="str">
            <v>Dartford</v>
          </cell>
          <cell r="D28" t="str">
            <v>886NS05</v>
          </cell>
          <cell r="E28" t="str">
            <v>NS - Dartford and Swanley</v>
          </cell>
          <cell r="F28" t="str">
            <v>UTC</v>
          </cell>
          <cell r="G28" t="str">
            <v>Free</v>
          </cell>
          <cell r="H28">
            <v>120</v>
          </cell>
          <cell r="I28">
            <v>120</v>
          </cell>
          <cell r="J28">
            <v>120</v>
          </cell>
          <cell r="K28">
            <v>150</v>
          </cell>
          <cell r="L28">
            <v>150</v>
          </cell>
          <cell r="M28">
            <v>660</v>
          </cell>
        </row>
        <row r="29">
          <cell r="A29">
            <v>6914</v>
          </cell>
          <cell r="B29" t="str">
            <v>Longfield Academy</v>
          </cell>
          <cell r="C29" t="str">
            <v>Dartford</v>
          </cell>
          <cell r="D29" t="str">
            <v>886NS10</v>
          </cell>
          <cell r="E29" t="str">
            <v>NS - Gravesham and Longfield</v>
          </cell>
          <cell r="F29" t="str">
            <v>Wide ability</v>
          </cell>
          <cell r="G29" t="str">
            <v>Academy</v>
          </cell>
          <cell r="H29">
            <v>180</v>
          </cell>
          <cell r="I29">
            <v>180</v>
          </cell>
          <cell r="J29">
            <v>180</v>
          </cell>
          <cell r="K29">
            <v>180</v>
          </cell>
          <cell r="L29">
            <v>180</v>
          </cell>
          <cell r="M29">
            <v>900</v>
          </cell>
        </row>
        <row r="30">
          <cell r="A30">
            <v>4024</v>
          </cell>
          <cell r="B30" t="str">
            <v>Stone Lodge School</v>
          </cell>
          <cell r="C30" t="str">
            <v>Dartford</v>
          </cell>
          <cell r="D30" t="str">
            <v>886NS05</v>
          </cell>
          <cell r="E30" t="str">
            <v>NS - Dartford and Swanley</v>
          </cell>
          <cell r="F30" t="str">
            <v>Free</v>
          </cell>
          <cell r="G30" t="str">
            <v>Free</v>
          </cell>
          <cell r="H30">
            <v>240</v>
          </cell>
          <cell r="I30">
            <v>240</v>
          </cell>
          <cell r="J30">
            <v>240</v>
          </cell>
          <cell r="K30">
            <v>240</v>
          </cell>
          <cell r="L30">
            <v>240</v>
          </cell>
          <cell r="M30">
            <v>1200</v>
          </cell>
        </row>
        <row r="31">
          <cell r="A31">
            <v>6920</v>
          </cell>
          <cell r="B31" t="str">
            <v>Wilmington Academy</v>
          </cell>
          <cell r="C31" t="str">
            <v>Dartford</v>
          </cell>
          <cell r="D31" t="str">
            <v>886NS05</v>
          </cell>
          <cell r="E31" t="str">
            <v>NS - Dartford and Swanley</v>
          </cell>
          <cell r="F31" t="str">
            <v>High</v>
          </cell>
          <cell r="G31" t="str">
            <v>Academy</v>
          </cell>
          <cell r="H31">
            <v>240</v>
          </cell>
          <cell r="I31">
            <v>240</v>
          </cell>
          <cell r="J31">
            <v>240</v>
          </cell>
          <cell r="K31">
            <v>240</v>
          </cell>
          <cell r="L31">
            <v>240</v>
          </cell>
          <cell r="M31">
            <v>1200</v>
          </cell>
        </row>
        <row r="32">
          <cell r="A32">
            <v>5403</v>
          </cell>
          <cell r="B32" t="str">
            <v>Wilmington Grammar School for Boys</v>
          </cell>
          <cell r="C32" t="str">
            <v>Dartford</v>
          </cell>
          <cell r="D32" t="str">
            <v>886SG03</v>
          </cell>
          <cell r="E32" t="str">
            <v>SG - North West Kent</v>
          </cell>
          <cell r="F32" t="str">
            <v>Grammar</v>
          </cell>
          <cell r="G32" t="str">
            <v>Academy</v>
          </cell>
          <cell r="H32">
            <v>180</v>
          </cell>
          <cell r="I32">
            <v>180</v>
          </cell>
          <cell r="J32">
            <v>180</v>
          </cell>
          <cell r="K32">
            <v>180</v>
          </cell>
          <cell r="L32">
            <v>180</v>
          </cell>
          <cell r="M32">
            <v>900</v>
          </cell>
        </row>
        <row r="33">
          <cell r="A33">
            <v>5400</v>
          </cell>
          <cell r="B33" t="str">
            <v>Wilmington Grammar School for Girls</v>
          </cell>
          <cell r="C33" t="str">
            <v>Dartford</v>
          </cell>
          <cell r="D33" t="str">
            <v>886SG03</v>
          </cell>
          <cell r="E33" t="str">
            <v>SG - North West Kent</v>
          </cell>
          <cell r="F33" t="str">
            <v>Grammar</v>
          </cell>
          <cell r="G33" t="str">
            <v>Academy</v>
          </cell>
          <cell r="H33">
            <v>180</v>
          </cell>
          <cell r="I33">
            <v>180</v>
          </cell>
          <cell r="J33">
            <v>180</v>
          </cell>
          <cell r="K33">
            <v>180</v>
          </cell>
          <cell r="L33">
            <v>180</v>
          </cell>
          <cell r="M33">
            <v>900</v>
          </cell>
        </row>
        <row r="34">
          <cell r="A34">
            <v>4113</v>
          </cell>
          <cell r="B34" t="str">
            <v>Astor Secondary School</v>
          </cell>
          <cell r="C34" t="str">
            <v>Dover</v>
          </cell>
          <cell r="D34" t="str">
            <v>886NS06</v>
          </cell>
          <cell r="E34" t="str">
            <v>NS - Dover</v>
          </cell>
          <cell r="F34" t="str">
            <v>High</v>
          </cell>
          <cell r="G34" t="str">
            <v>Academy</v>
          </cell>
          <cell r="H34">
            <v>150</v>
          </cell>
          <cell r="I34">
            <v>150</v>
          </cell>
          <cell r="J34">
            <v>150</v>
          </cell>
          <cell r="K34">
            <v>150</v>
          </cell>
          <cell r="L34">
            <v>150</v>
          </cell>
          <cell r="M34">
            <v>750</v>
          </cell>
        </row>
        <row r="35">
          <cell r="A35">
            <v>4034</v>
          </cell>
          <cell r="B35" t="str">
            <v>Dover Christ Church Academy</v>
          </cell>
          <cell r="C35" t="str">
            <v>Dover</v>
          </cell>
          <cell r="D35" t="str">
            <v>886NS06</v>
          </cell>
          <cell r="E35" t="str">
            <v>NS - Dover</v>
          </cell>
          <cell r="F35" t="str">
            <v>High</v>
          </cell>
          <cell r="G35" t="str">
            <v>Academy</v>
          </cell>
          <cell r="H35">
            <v>150</v>
          </cell>
          <cell r="I35">
            <v>150</v>
          </cell>
          <cell r="J35">
            <v>150</v>
          </cell>
          <cell r="K35">
            <v>150</v>
          </cell>
          <cell r="L35">
            <v>150</v>
          </cell>
          <cell r="M35">
            <v>750</v>
          </cell>
        </row>
        <row r="36">
          <cell r="A36">
            <v>5459</v>
          </cell>
          <cell r="B36" t="str">
            <v>Dover Grammar School for Boys</v>
          </cell>
          <cell r="C36" t="str">
            <v>Dover</v>
          </cell>
          <cell r="D36" t="str">
            <v>886SG04</v>
          </cell>
          <cell r="E36" t="str">
            <v>SG - Dover District</v>
          </cell>
          <cell r="F36" t="str">
            <v>Grammar</v>
          </cell>
          <cell r="G36" t="str">
            <v>Foundation</v>
          </cell>
          <cell r="H36">
            <v>150</v>
          </cell>
          <cell r="I36">
            <v>150</v>
          </cell>
          <cell r="J36">
            <v>150</v>
          </cell>
          <cell r="K36">
            <v>150</v>
          </cell>
          <cell r="L36">
            <v>150</v>
          </cell>
          <cell r="M36">
            <v>750</v>
          </cell>
        </row>
        <row r="37">
          <cell r="A37">
            <v>4109</v>
          </cell>
          <cell r="B37" t="str">
            <v>Dover Grammar School for Girls</v>
          </cell>
          <cell r="C37" t="str">
            <v>Dover</v>
          </cell>
          <cell r="D37" t="str">
            <v>886SG04</v>
          </cell>
          <cell r="E37" t="str">
            <v>SG - Dover District</v>
          </cell>
          <cell r="F37" t="str">
            <v>Grammar</v>
          </cell>
          <cell r="G37" t="str">
            <v>Community</v>
          </cell>
          <cell r="H37">
            <v>140</v>
          </cell>
          <cell r="I37">
            <v>140</v>
          </cell>
          <cell r="J37">
            <v>140</v>
          </cell>
          <cell r="K37">
            <v>140</v>
          </cell>
          <cell r="L37">
            <v>140</v>
          </cell>
          <cell r="M37">
            <v>700</v>
          </cell>
        </row>
        <row r="38">
          <cell r="A38">
            <v>4023</v>
          </cell>
          <cell r="B38" t="str">
            <v>Goodwin Academy</v>
          </cell>
          <cell r="C38" t="str">
            <v>Dover</v>
          </cell>
          <cell r="D38" t="str">
            <v>886NS07</v>
          </cell>
          <cell r="E38" t="str">
            <v>NS - Deal and Sandwich</v>
          </cell>
          <cell r="F38" t="str">
            <v>High</v>
          </cell>
          <cell r="G38" t="str">
            <v>Academy</v>
          </cell>
          <cell r="H38">
            <v>180</v>
          </cell>
          <cell r="I38">
            <v>180</v>
          </cell>
          <cell r="J38">
            <v>180</v>
          </cell>
          <cell r="K38">
            <v>180</v>
          </cell>
          <cell r="L38">
            <v>180</v>
          </cell>
          <cell r="M38">
            <v>900</v>
          </cell>
        </row>
        <row r="39">
          <cell r="A39">
            <v>5463</v>
          </cell>
          <cell r="B39" t="str">
            <v>Sandwich Technology School</v>
          </cell>
          <cell r="C39" t="str">
            <v>Dover</v>
          </cell>
          <cell r="D39" t="str">
            <v>886NS07</v>
          </cell>
          <cell r="E39" t="str">
            <v>NS - Deal and Sandwich</v>
          </cell>
          <cell r="F39" t="str">
            <v>High</v>
          </cell>
          <cell r="G39" t="str">
            <v>Academy</v>
          </cell>
          <cell r="H39">
            <v>245</v>
          </cell>
          <cell r="I39">
            <v>245</v>
          </cell>
          <cell r="J39">
            <v>245</v>
          </cell>
          <cell r="K39">
            <v>245</v>
          </cell>
          <cell r="L39">
            <v>245</v>
          </cell>
          <cell r="M39">
            <v>1225</v>
          </cell>
        </row>
        <row r="40">
          <cell r="A40">
            <v>5428</v>
          </cell>
          <cell r="B40" t="str">
            <v>Sir Roger Manwood's School</v>
          </cell>
          <cell r="C40" t="str">
            <v>Dover</v>
          </cell>
          <cell r="D40" t="str">
            <v>886SG04</v>
          </cell>
          <cell r="E40" t="str">
            <v>SG - Dover District</v>
          </cell>
          <cell r="F40" t="str">
            <v>Grammar</v>
          </cell>
          <cell r="G40" t="str">
            <v>Academy</v>
          </cell>
          <cell r="H40">
            <v>150</v>
          </cell>
          <cell r="I40">
            <v>150</v>
          </cell>
          <cell r="J40">
            <v>150</v>
          </cell>
          <cell r="K40">
            <v>150</v>
          </cell>
          <cell r="L40">
            <v>150</v>
          </cell>
          <cell r="M40">
            <v>750</v>
          </cell>
        </row>
        <row r="41">
          <cell r="A41">
            <v>4013</v>
          </cell>
          <cell r="B41" t="str">
            <v>St. Edmund's Catholic School</v>
          </cell>
          <cell r="C41" t="str">
            <v>Dover</v>
          </cell>
          <cell r="D41" t="str">
            <v>886NS06</v>
          </cell>
          <cell r="E41" t="str">
            <v>NS - Dover</v>
          </cell>
          <cell r="F41" t="str">
            <v>Wide ability</v>
          </cell>
          <cell r="G41" t="str">
            <v>Academy</v>
          </cell>
          <cell r="H41">
            <v>120</v>
          </cell>
          <cell r="I41">
            <v>120</v>
          </cell>
          <cell r="J41">
            <v>120</v>
          </cell>
          <cell r="K41">
            <v>120</v>
          </cell>
          <cell r="L41">
            <v>120</v>
          </cell>
          <cell r="M41">
            <v>600</v>
          </cell>
        </row>
        <row r="42">
          <cell r="A42">
            <v>5466</v>
          </cell>
          <cell r="B42" t="str">
            <v>Brockhill Park Performing Arts College</v>
          </cell>
          <cell r="C42" t="str">
            <v>Folkestone &amp; Hythe</v>
          </cell>
          <cell r="D42" t="str">
            <v>886NS08</v>
          </cell>
          <cell r="E42" t="str">
            <v>NS - Folkestone and Hythe</v>
          </cell>
          <cell r="F42" t="str">
            <v>Wide ability</v>
          </cell>
          <cell r="G42" t="str">
            <v>Academy</v>
          </cell>
          <cell r="H42">
            <v>235</v>
          </cell>
          <cell r="I42">
            <v>235</v>
          </cell>
          <cell r="J42">
            <v>235</v>
          </cell>
          <cell r="K42">
            <v>235</v>
          </cell>
          <cell r="L42">
            <v>235</v>
          </cell>
          <cell r="M42">
            <v>1175</v>
          </cell>
        </row>
        <row r="43">
          <cell r="A43">
            <v>4020</v>
          </cell>
          <cell r="B43" t="str">
            <v>Folkestone Academy</v>
          </cell>
          <cell r="C43" t="str">
            <v>Folkestone &amp; Hythe</v>
          </cell>
          <cell r="D43" t="str">
            <v>886NS08</v>
          </cell>
          <cell r="E43" t="str">
            <v>NS - Folkestone and Hythe</v>
          </cell>
          <cell r="F43" t="str">
            <v>High</v>
          </cell>
          <cell r="G43" t="str">
            <v>Academy</v>
          </cell>
          <cell r="H43">
            <v>180</v>
          </cell>
          <cell r="I43">
            <v>180</v>
          </cell>
          <cell r="J43">
            <v>180</v>
          </cell>
          <cell r="K43">
            <v>180</v>
          </cell>
          <cell r="L43">
            <v>180</v>
          </cell>
          <cell r="M43">
            <v>900</v>
          </cell>
        </row>
        <row r="44">
          <cell r="A44">
            <v>5437</v>
          </cell>
          <cell r="B44" t="str">
            <v>Folkestone School for Girls</v>
          </cell>
          <cell r="C44" t="str">
            <v>Folkestone &amp; Hythe</v>
          </cell>
          <cell r="D44" t="str">
            <v>886SG05</v>
          </cell>
          <cell r="E44" t="str">
            <v>SG - Folkestone &amp; Hythe District</v>
          </cell>
          <cell r="F44" t="str">
            <v>Grammar</v>
          </cell>
          <cell r="G44" t="str">
            <v>Academy</v>
          </cell>
          <cell r="H44">
            <v>180</v>
          </cell>
          <cell r="I44">
            <v>180</v>
          </cell>
          <cell r="J44">
            <v>180</v>
          </cell>
          <cell r="K44">
            <v>180</v>
          </cell>
          <cell r="L44">
            <v>180</v>
          </cell>
          <cell r="M44">
            <v>900</v>
          </cell>
        </row>
        <row r="45">
          <cell r="A45">
            <v>4101</v>
          </cell>
          <cell r="B45" t="str">
            <v>Harvey Grammar School</v>
          </cell>
          <cell r="C45" t="str">
            <v>Folkestone &amp; Hythe</v>
          </cell>
          <cell r="D45" t="str">
            <v>886SG05</v>
          </cell>
          <cell r="E45" t="str">
            <v>SG - Folkestone &amp; Hythe District</v>
          </cell>
          <cell r="F45" t="str">
            <v>Grammar</v>
          </cell>
          <cell r="G45" t="str">
            <v>Academy</v>
          </cell>
          <cell r="H45">
            <v>150</v>
          </cell>
          <cell r="I45">
            <v>150</v>
          </cell>
          <cell r="J45">
            <v>150</v>
          </cell>
          <cell r="K45">
            <v>150</v>
          </cell>
          <cell r="L45">
            <v>150</v>
          </cell>
          <cell r="M45">
            <v>750</v>
          </cell>
        </row>
        <row r="46">
          <cell r="A46">
            <v>6909</v>
          </cell>
          <cell r="B46" t="str">
            <v>Marsh Academy</v>
          </cell>
          <cell r="C46" t="str">
            <v>Folkestone &amp; Hythe</v>
          </cell>
          <cell r="D46" t="str">
            <v>886NS13</v>
          </cell>
          <cell r="E46" t="str">
            <v>NS - Romney Marsh</v>
          </cell>
          <cell r="F46" t="str">
            <v>Wide ability</v>
          </cell>
          <cell r="G46" t="str">
            <v>Academy</v>
          </cell>
          <cell r="H46">
            <v>180</v>
          </cell>
          <cell r="I46">
            <v>180</v>
          </cell>
          <cell r="J46">
            <v>180</v>
          </cell>
          <cell r="K46">
            <v>180</v>
          </cell>
          <cell r="L46">
            <v>180</v>
          </cell>
          <cell r="M46">
            <v>900</v>
          </cell>
        </row>
        <row r="47">
          <cell r="A47">
            <v>4021</v>
          </cell>
          <cell r="B47" t="str">
            <v>Turner Free School</v>
          </cell>
          <cell r="C47" t="str">
            <v>Folkestone &amp; Hythe</v>
          </cell>
          <cell r="D47" t="str">
            <v>886NS08</v>
          </cell>
          <cell r="E47" t="str">
            <v>NS - Folkestone and Hythe</v>
          </cell>
          <cell r="F47" t="str">
            <v>Free</v>
          </cell>
          <cell r="G47" t="str">
            <v>Free</v>
          </cell>
          <cell r="H47">
            <v>180</v>
          </cell>
          <cell r="I47">
            <v>180</v>
          </cell>
          <cell r="J47">
            <v>180</v>
          </cell>
          <cell r="K47">
            <v>180</v>
          </cell>
          <cell r="L47">
            <v>180</v>
          </cell>
          <cell r="M47">
            <v>900</v>
          </cell>
        </row>
        <row r="48">
          <cell r="A48">
            <v>5465</v>
          </cell>
          <cell r="B48" t="str">
            <v>Gravesend Grammar School</v>
          </cell>
          <cell r="C48" t="str">
            <v>Gravesham</v>
          </cell>
          <cell r="D48" t="str">
            <v>886SG06</v>
          </cell>
          <cell r="E48" t="str">
            <v>SG - Gravesham and Longfield</v>
          </cell>
          <cell r="F48" t="str">
            <v>Grammar</v>
          </cell>
          <cell r="G48" t="str">
            <v>Academy</v>
          </cell>
          <cell r="H48">
            <v>210</v>
          </cell>
          <cell r="I48">
            <v>210</v>
          </cell>
          <cell r="J48">
            <v>210</v>
          </cell>
          <cell r="K48">
            <v>210</v>
          </cell>
          <cell r="L48">
            <v>210</v>
          </cell>
          <cell r="M48">
            <v>1050</v>
          </cell>
        </row>
        <row r="49">
          <cell r="A49">
            <v>5467</v>
          </cell>
          <cell r="B49" t="str">
            <v>Mayfield Grammar School</v>
          </cell>
          <cell r="C49" t="str">
            <v>Gravesham</v>
          </cell>
          <cell r="D49" t="str">
            <v>886SG06</v>
          </cell>
          <cell r="E49" t="str">
            <v>SG - Gravesham and Longfield</v>
          </cell>
          <cell r="F49" t="str">
            <v>Grammar</v>
          </cell>
          <cell r="G49" t="str">
            <v>Academy</v>
          </cell>
          <cell r="H49">
            <v>210</v>
          </cell>
          <cell r="I49">
            <v>210</v>
          </cell>
          <cell r="J49">
            <v>210</v>
          </cell>
          <cell r="K49">
            <v>210</v>
          </cell>
          <cell r="L49">
            <v>210</v>
          </cell>
          <cell r="M49">
            <v>1050</v>
          </cell>
        </row>
        <row r="50">
          <cell r="A50">
            <v>4004</v>
          </cell>
          <cell r="B50" t="str">
            <v>Meopham School</v>
          </cell>
          <cell r="C50" t="str">
            <v>Gravesham</v>
          </cell>
          <cell r="D50" t="str">
            <v>886NS10</v>
          </cell>
          <cell r="E50" t="str">
            <v>NS - Gravesham and Longfield</v>
          </cell>
          <cell r="F50" t="str">
            <v>High</v>
          </cell>
          <cell r="G50" t="str">
            <v>Academy</v>
          </cell>
          <cell r="H50">
            <v>200</v>
          </cell>
          <cell r="I50">
            <v>200</v>
          </cell>
          <cell r="J50">
            <v>200</v>
          </cell>
          <cell r="K50">
            <v>200</v>
          </cell>
          <cell r="L50">
            <v>200</v>
          </cell>
          <cell r="M50">
            <v>1000</v>
          </cell>
        </row>
        <row r="51">
          <cell r="A51">
            <v>4040</v>
          </cell>
          <cell r="B51" t="str">
            <v>Northfleet School for Girls</v>
          </cell>
          <cell r="C51" t="str">
            <v>Gravesham</v>
          </cell>
          <cell r="D51" t="str">
            <v>886NS10</v>
          </cell>
          <cell r="E51" t="str">
            <v>NS - Gravesham and Longfield</v>
          </cell>
          <cell r="F51" t="str">
            <v>High</v>
          </cell>
          <cell r="G51" t="str">
            <v>Foundation</v>
          </cell>
          <cell r="H51">
            <v>210</v>
          </cell>
          <cell r="I51">
            <v>210</v>
          </cell>
          <cell r="J51">
            <v>210</v>
          </cell>
          <cell r="K51">
            <v>210</v>
          </cell>
          <cell r="L51">
            <v>210</v>
          </cell>
          <cell r="M51">
            <v>1050</v>
          </cell>
        </row>
        <row r="52">
          <cell r="A52">
            <v>5456</v>
          </cell>
          <cell r="B52" t="str">
            <v>Northfleet Technology College</v>
          </cell>
          <cell r="C52" t="str">
            <v>Gravesham</v>
          </cell>
          <cell r="D52" t="str">
            <v>886NS10</v>
          </cell>
          <cell r="E52" t="str">
            <v>NS - Gravesham and Longfield</v>
          </cell>
          <cell r="F52" t="str">
            <v>High</v>
          </cell>
          <cell r="G52" t="str">
            <v>Foundation</v>
          </cell>
          <cell r="H52">
            <v>189</v>
          </cell>
          <cell r="I52">
            <v>189</v>
          </cell>
          <cell r="J52">
            <v>189</v>
          </cell>
          <cell r="K52">
            <v>189</v>
          </cell>
          <cell r="L52">
            <v>189</v>
          </cell>
          <cell r="M52">
            <v>945</v>
          </cell>
        </row>
        <row r="53">
          <cell r="A53">
            <v>5404</v>
          </cell>
          <cell r="B53" t="str">
            <v>St. George's CE School</v>
          </cell>
          <cell r="C53" t="str">
            <v>Gravesham</v>
          </cell>
          <cell r="D53" t="str">
            <v>886NS10</v>
          </cell>
          <cell r="E53" t="str">
            <v>NS - Gravesham and Longfield</v>
          </cell>
          <cell r="F53" t="str">
            <v>Wide ability</v>
          </cell>
          <cell r="G53" t="str">
            <v>Academy</v>
          </cell>
          <cell r="H53">
            <v>210</v>
          </cell>
          <cell r="I53">
            <v>210</v>
          </cell>
          <cell r="J53">
            <v>210</v>
          </cell>
          <cell r="K53">
            <v>210</v>
          </cell>
          <cell r="L53">
            <v>210</v>
          </cell>
          <cell r="M53">
            <v>1050</v>
          </cell>
        </row>
        <row r="54">
          <cell r="A54">
            <v>5461</v>
          </cell>
          <cell r="B54" t="str">
            <v>St. John's Catholic Comprehensive School</v>
          </cell>
          <cell r="C54" t="str">
            <v>Gravesham</v>
          </cell>
          <cell r="D54" t="str">
            <v>886NS10</v>
          </cell>
          <cell r="E54" t="str">
            <v>NS - Gravesham and Longfield</v>
          </cell>
          <cell r="F54" t="str">
            <v>Wide ability</v>
          </cell>
          <cell r="G54" t="str">
            <v>Voluntary Aided</v>
          </cell>
          <cell r="H54">
            <v>190</v>
          </cell>
          <cell r="I54">
            <v>190</v>
          </cell>
          <cell r="J54">
            <v>190</v>
          </cell>
          <cell r="K54">
            <v>190</v>
          </cell>
          <cell r="L54">
            <v>190</v>
          </cell>
          <cell r="M54">
            <v>950</v>
          </cell>
        </row>
        <row r="55">
          <cell r="A55">
            <v>5407</v>
          </cell>
          <cell r="B55" t="str">
            <v>Thamesview School</v>
          </cell>
          <cell r="C55" t="str">
            <v>Gravesham</v>
          </cell>
          <cell r="D55" t="str">
            <v>886NS10</v>
          </cell>
          <cell r="E55" t="str">
            <v>NS - Gravesham and Longfield</v>
          </cell>
          <cell r="F55" t="str">
            <v>High</v>
          </cell>
          <cell r="G55" t="str">
            <v>Foundation</v>
          </cell>
          <cell r="H55">
            <v>210</v>
          </cell>
          <cell r="I55">
            <v>210</v>
          </cell>
          <cell r="J55">
            <v>210</v>
          </cell>
          <cell r="K55">
            <v>210</v>
          </cell>
          <cell r="L55">
            <v>210</v>
          </cell>
          <cell r="M55">
            <v>1050</v>
          </cell>
        </row>
        <row r="56">
          <cell r="A56">
            <v>6913</v>
          </cell>
          <cell r="B56" t="str">
            <v>Cornwallis Academy</v>
          </cell>
          <cell r="C56" t="str">
            <v>Maidstone</v>
          </cell>
          <cell r="D56" t="str">
            <v>886NS11</v>
          </cell>
          <cell r="E56" t="str">
            <v>NS - Maidstone District</v>
          </cell>
          <cell r="F56" t="str">
            <v>High</v>
          </cell>
          <cell r="G56" t="str">
            <v>Academy</v>
          </cell>
          <cell r="H56">
            <v>210</v>
          </cell>
          <cell r="I56">
            <v>210</v>
          </cell>
          <cell r="J56">
            <v>210</v>
          </cell>
          <cell r="K56">
            <v>210</v>
          </cell>
          <cell r="L56">
            <v>210</v>
          </cell>
          <cell r="M56">
            <v>1050</v>
          </cell>
        </row>
        <row r="57">
          <cell r="A57">
            <v>4058</v>
          </cell>
          <cell r="B57" t="str">
            <v>Invicta Grammar School</v>
          </cell>
          <cell r="C57" t="str">
            <v>Maidstone</v>
          </cell>
          <cell r="D57" t="str">
            <v>886SG09</v>
          </cell>
          <cell r="E57" t="str">
            <v>SG - Maidstone and Malling</v>
          </cell>
          <cell r="F57" t="str">
            <v>Grammar</v>
          </cell>
          <cell r="G57" t="str">
            <v>Academy</v>
          </cell>
          <cell r="H57">
            <v>240</v>
          </cell>
          <cell r="I57">
            <v>240</v>
          </cell>
          <cell r="J57">
            <v>240</v>
          </cell>
          <cell r="K57">
            <v>240</v>
          </cell>
          <cell r="L57">
            <v>240</v>
          </cell>
          <cell r="M57">
            <v>1200</v>
          </cell>
        </row>
        <row r="58">
          <cell r="A58">
            <v>4015</v>
          </cell>
          <cell r="B58" t="str">
            <v>Lenham School</v>
          </cell>
          <cell r="C58" t="str">
            <v>Maidstone</v>
          </cell>
          <cell r="D58" t="str">
            <v>886NS11</v>
          </cell>
          <cell r="E58" t="str">
            <v>NS - Maidstone District</v>
          </cell>
          <cell r="F58" t="str">
            <v>High</v>
          </cell>
          <cell r="G58" t="str">
            <v>Academy</v>
          </cell>
          <cell r="H58">
            <v>150</v>
          </cell>
          <cell r="I58">
            <v>150</v>
          </cell>
          <cell r="J58">
            <v>150</v>
          </cell>
          <cell r="K58">
            <v>150</v>
          </cell>
          <cell r="L58">
            <v>150</v>
          </cell>
          <cell r="M58">
            <v>750</v>
          </cell>
        </row>
        <row r="59">
          <cell r="A59">
            <v>4522</v>
          </cell>
          <cell r="B59" t="str">
            <v>Maidstone Grammar School</v>
          </cell>
          <cell r="C59" t="str">
            <v>Maidstone</v>
          </cell>
          <cell r="D59" t="str">
            <v>886SG09</v>
          </cell>
          <cell r="E59" t="str">
            <v>SG - Maidstone and Malling</v>
          </cell>
          <cell r="F59" t="str">
            <v>Grammar</v>
          </cell>
          <cell r="G59" t="str">
            <v>Foundation</v>
          </cell>
          <cell r="H59">
            <v>205</v>
          </cell>
          <cell r="I59">
            <v>205</v>
          </cell>
          <cell r="J59">
            <v>205</v>
          </cell>
          <cell r="K59">
            <v>205</v>
          </cell>
          <cell r="L59">
            <v>205</v>
          </cell>
          <cell r="M59">
            <v>1025</v>
          </cell>
        </row>
        <row r="60">
          <cell r="A60">
            <v>4523</v>
          </cell>
          <cell r="B60" t="str">
            <v>Maidstone Grammar School for Girls</v>
          </cell>
          <cell r="C60" t="str">
            <v>Maidstone</v>
          </cell>
          <cell r="D60" t="str">
            <v>886SG09</v>
          </cell>
          <cell r="E60" t="str">
            <v>SG - Maidstone and Malling</v>
          </cell>
          <cell r="F60" t="str">
            <v>Grammar</v>
          </cell>
          <cell r="G60" t="str">
            <v>Foundation</v>
          </cell>
          <cell r="H60">
            <v>210</v>
          </cell>
          <cell r="I60">
            <v>210</v>
          </cell>
          <cell r="J60">
            <v>210</v>
          </cell>
          <cell r="K60">
            <v>210</v>
          </cell>
          <cell r="L60">
            <v>210</v>
          </cell>
          <cell r="M60">
            <v>1050</v>
          </cell>
        </row>
        <row r="61">
          <cell r="A61">
            <v>5401</v>
          </cell>
          <cell r="B61" t="str">
            <v>Maplesden Noakes School</v>
          </cell>
          <cell r="C61" t="str">
            <v>Maidstone</v>
          </cell>
          <cell r="D61" t="str">
            <v>886NS11</v>
          </cell>
          <cell r="E61" t="str">
            <v>NS - Maidstone District</v>
          </cell>
          <cell r="F61" t="str">
            <v>High</v>
          </cell>
          <cell r="G61" t="str">
            <v>Academy</v>
          </cell>
          <cell r="H61">
            <v>240</v>
          </cell>
          <cell r="I61">
            <v>240</v>
          </cell>
          <cell r="J61">
            <v>240</v>
          </cell>
          <cell r="K61">
            <v>240</v>
          </cell>
          <cell r="L61">
            <v>240</v>
          </cell>
          <cell r="M61">
            <v>1200</v>
          </cell>
        </row>
        <row r="62">
          <cell r="A62">
            <v>6912</v>
          </cell>
          <cell r="B62" t="str">
            <v>New Line Learning Academy</v>
          </cell>
          <cell r="C62" t="str">
            <v>Maidstone</v>
          </cell>
          <cell r="D62" t="str">
            <v>886NS11</v>
          </cell>
          <cell r="E62" t="str">
            <v>NS - Maidstone District</v>
          </cell>
          <cell r="F62" t="str">
            <v>High</v>
          </cell>
          <cell r="G62" t="str">
            <v>Academy</v>
          </cell>
          <cell r="H62">
            <v>210</v>
          </cell>
          <cell r="I62">
            <v>210</v>
          </cell>
          <cell r="J62">
            <v>210</v>
          </cell>
          <cell r="K62">
            <v>210</v>
          </cell>
          <cell r="L62">
            <v>210</v>
          </cell>
          <cell r="M62">
            <v>1050</v>
          </cell>
        </row>
        <row r="63">
          <cell r="A63">
            <v>5422</v>
          </cell>
          <cell r="B63" t="str">
            <v>Oakwood Park Grammar School</v>
          </cell>
          <cell r="C63" t="str">
            <v>Maidstone</v>
          </cell>
          <cell r="D63" t="str">
            <v>886SG09</v>
          </cell>
          <cell r="E63" t="str">
            <v>SG - Maidstone and Malling</v>
          </cell>
          <cell r="F63" t="str">
            <v>Grammar</v>
          </cell>
          <cell r="G63" t="str">
            <v>Academy</v>
          </cell>
          <cell r="H63">
            <v>160</v>
          </cell>
          <cell r="I63">
            <v>160</v>
          </cell>
          <cell r="J63">
            <v>160</v>
          </cell>
          <cell r="K63">
            <v>160</v>
          </cell>
          <cell r="L63">
            <v>160</v>
          </cell>
          <cell r="M63">
            <v>800</v>
          </cell>
        </row>
        <row r="64">
          <cell r="A64">
            <v>4019</v>
          </cell>
          <cell r="B64" t="str">
            <v>School of Science and Technology Maidstone</v>
          </cell>
          <cell r="C64" t="str">
            <v>Maidstone</v>
          </cell>
          <cell r="D64" t="str">
            <v>886NS11</v>
          </cell>
          <cell r="E64" t="str">
            <v>NS - Maidstone District</v>
          </cell>
          <cell r="F64" t="str">
            <v>Free</v>
          </cell>
          <cell r="G64" t="str">
            <v>Free</v>
          </cell>
          <cell r="H64">
            <v>180</v>
          </cell>
          <cell r="I64">
            <v>180</v>
          </cell>
          <cell r="J64">
            <v>180</v>
          </cell>
          <cell r="K64">
            <v>180</v>
          </cell>
          <cell r="L64">
            <v>180</v>
          </cell>
          <cell r="M64">
            <v>900</v>
          </cell>
        </row>
        <row r="65">
          <cell r="A65">
            <v>4000</v>
          </cell>
          <cell r="B65" t="str">
            <v>St. Augustine Academy</v>
          </cell>
          <cell r="C65" t="str">
            <v>Maidstone</v>
          </cell>
          <cell r="D65" t="str">
            <v>886NS11</v>
          </cell>
          <cell r="E65" t="str">
            <v>NS - Maidstone District</v>
          </cell>
          <cell r="F65" t="str">
            <v>High</v>
          </cell>
          <cell r="G65" t="str">
            <v>Academy</v>
          </cell>
          <cell r="H65">
            <v>150</v>
          </cell>
          <cell r="I65">
            <v>150</v>
          </cell>
          <cell r="J65">
            <v>150</v>
          </cell>
          <cell r="K65">
            <v>150</v>
          </cell>
          <cell r="L65">
            <v>150</v>
          </cell>
          <cell r="M65">
            <v>750</v>
          </cell>
        </row>
        <row r="66">
          <cell r="A66">
            <v>5432</v>
          </cell>
          <cell r="B66" t="str">
            <v>St. Simon Stock Catholic School</v>
          </cell>
          <cell r="C66" t="str">
            <v>Maidstone</v>
          </cell>
          <cell r="D66" t="str">
            <v>886NS11</v>
          </cell>
          <cell r="E66" t="str">
            <v>NS - Maidstone District</v>
          </cell>
          <cell r="F66" t="str">
            <v>Wide ability</v>
          </cell>
          <cell r="G66" t="str">
            <v>Academy</v>
          </cell>
          <cell r="H66">
            <v>180</v>
          </cell>
          <cell r="I66">
            <v>180</v>
          </cell>
          <cell r="J66">
            <v>180</v>
          </cell>
          <cell r="K66">
            <v>180</v>
          </cell>
          <cell r="L66">
            <v>180</v>
          </cell>
          <cell r="M66">
            <v>900</v>
          </cell>
        </row>
        <row r="67">
          <cell r="A67">
            <v>4249</v>
          </cell>
          <cell r="B67" t="str">
            <v>Valley Park School</v>
          </cell>
          <cell r="C67" t="str">
            <v>Maidstone</v>
          </cell>
          <cell r="D67" t="str">
            <v>886NS11</v>
          </cell>
          <cell r="E67" t="str">
            <v>NS - Maidstone District</v>
          </cell>
          <cell r="F67" t="str">
            <v>High</v>
          </cell>
          <cell r="G67" t="str">
            <v>Academy</v>
          </cell>
          <cell r="H67">
            <v>240</v>
          </cell>
          <cell r="I67">
            <v>240</v>
          </cell>
          <cell r="J67">
            <v>240</v>
          </cell>
          <cell r="K67">
            <v>240</v>
          </cell>
          <cell r="L67">
            <v>240</v>
          </cell>
          <cell r="M67">
            <v>1200</v>
          </cell>
        </row>
        <row r="68">
          <cell r="A68">
            <v>6905</v>
          </cell>
          <cell r="B68" t="str">
            <v>Knole Academy</v>
          </cell>
          <cell r="C68" t="str">
            <v>Sevenoaks</v>
          </cell>
          <cell r="D68" t="str">
            <v>886NS14</v>
          </cell>
          <cell r="E68" t="str">
            <v>NS - Sevenoaks and Borough Green</v>
          </cell>
          <cell r="F68" t="str">
            <v>High</v>
          </cell>
          <cell r="G68" t="str">
            <v>Academy</v>
          </cell>
          <cell r="H68">
            <v>240</v>
          </cell>
          <cell r="I68">
            <v>240</v>
          </cell>
          <cell r="J68">
            <v>240</v>
          </cell>
          <cell r="K68">
            <v>240</v>
          </cell>
          <cell r="L68">
            <v>240</v>
          </cell>
          <cell r="M68">
            <v>1200</v>
          </cell>
        </row>
        <row r="69">
          <cell r="A69">
            <v>4031</v>
          </cell>
          <cell r="B69" t="str">
            <v>Orchards Academy</v>
          </cell>
          <cell r="C69" t="str">
            <v>Sevenoaks</v>
          </cell>
          <cell r="D69" t="str">
            <v>886NS05</v>
          </cell>
          <cell r="E69" t="str">
            <v>NS - Dartford and Swanley</v>
          </cell>
          <cell r="F69" t="str">
            <v>Wide ability</v>
          </cell>
          <cell r="G69" t="str">
            <v>Academy</v>
          </cell>
          <cell r="H69">
            <v>120</v>
          </cell>
          <cell r="I69">
            <v>120</v>
          </cell>
          <cell r="J69">
            <v>120</v>
          </cell>
          <cell r="K69">
            <v>120</v>
          </cell>
          <cell r="L69">
            <v>120</v>
          </cell>
          <cell r="M69">
            <v>600</v>
          </cell>
        </row>
        <row r="70">
          <cell r="A70">
            <v>4006</v>
          </cell>
          <cell r="B70" t="str">
            <v>Trinity School</v>
          </cell>
          <cell r="C70" t="str">
            <v>Sevenoaks</v>
          </cell>
          <cell r="D70" t="str">
            <v>886NS14</v>
          </cell>
          <cell r="E70" t="str">
            <v>NS - Sevenoaks and Borough Green</v>
          </cell>
          <cell r="F70" t="str">
            <v>Free</v>
          </cell>
          <cell r="G70" t="str">
            <v>Free</v>
          </cell>
          <cell r="H70">
            <v>180</v>
          </cell>
          <cell r="I70">
            <v>180</v>
          </cell>
          <cell r="J70">
            <v>180</v>
          </cell>
          <cell r="K70">
            <v>180</v>
          </cell>
          <cell r="L70">
            <v>180</v>
          </cell>
          <cell r="M70">
            <v>900</v>
          </cell>
        </row>
        <row r="71">
          <cell r="A71">
            <v>4033</v>
          </cell>
          <cell r="B71" t="str">
            <v>Abbey School</v>
          </cell>
          <cell r="C71" t="str">
            <v>Swale</v>
          </cell>
          <cell r="D71" t="str">
            <v>886NS09</v>
          </cell>
          <cell r="E71" t="str">
            <v>NS - Faversham</v>
          </cell>
          <cell r="F71" t="str">
            <v>High</v>
          </cell>
          <cell r="G71" t="str">
            <v>Academy</v>
          </cell>
          <cell r="H71">
            <v>210</v>
          </cell>
          <cell r="I71">
            <v>210</v>
          </cell>
          <cell r="J71">
            <v>210</v>
          </cell>
          <cell r="K71">
            <v>210</v>
          </cell>
          <cell r="L71">
            <v>210</v>
          </cell>
          <cell r="M71">
            <v>1050</v>
          </cell>
        </row>
        <row r="72">
          <cell r="A72">
            <v>4527</v>
          </cell>
          <cell r="B72" t="str">
            <v>Borden Grammar School</v>
          </cell>
          <cell r="C72" t="str">
            <v>Swale</v>
          </cell>
          <cell r="D72" t="str">
            <v>886SG07</v>
          </cell>
          <cell r="E72" t="str">
            <v>SG - Sittingbourne and Sheppey</v>
          </cell>
          <cell r="F72" t="str">
            <v>Grammar</v>
          </cell>
          <cell r="G72" t="str">
            <v>Academy</v>
          </cell>
          <cell r="H72">
            <v>150</v>
          </cell>
          <cell r="I72">
            <v>150</v>
          </cell>
          <cell r="J72">
            <v>150</v>
          </cell>
          <cell r="K72">
            <v>150</v>
          </cell>
          <cell r="L72">
            <v>150</v>
          </cell>
          <cell r="M72">
            <v>750</v>
          </cell>
        </row>
        <row r="73">
          <cell r="A73">
            <v>88620901</v>
          </cell>
          <cell r="B73" t="str">
            <v>East Kent College Sheppey Secondary</v>
          </cell>
          <cell r="C73" t="str">
            <v>Swale</v>
          </cell>
          <cell r="D73" t="str">
            <v>886NS15</v>
          </cell>
          <cell r="E73" t="str">
            <v>NS - Isle of Sheppey</v>
          </cell>
          <cell r="F73" t="str">
            <v>Wide ability</v>
          </cell>
          <cell r="G73" t="str">
            <v>Academy</v>
          </cell>
          <cell r="H73">
            <v>150</v>
          </cell>
          <cell r="I73">
            <v>150</v>
          </cell>
          <cell r="J73">
            <v>150</v>
          </cell>
          <cell r="K73">
            <v>150</v>
          </cell>
          <cell r="L73">
            <v>150</v>
          </cell>
          <cell r="M73">
            <v>750</v>
          </cell>
        </row>
        <row r="74">
          <cell r="A74">
            <v>5414</v>
          </cell>
          <cell r="B74" t="str">
            <v>Fulston Manor School</v>
          </cell>
          <cell r="C74" t="str">
            <v>Swale</v>
          </cell>
          <cell r="D74" t="str">
            <v>886NS16</v>
          </cell>
          <cell r="E74" t="str">
            <v>NS - Sittingbourne</v>
          </cell>
          <cell r="F74" t="str">
            <v>High</v>
          </cell>
          <cell r="G74" t="str">
            <v>Academy</v>
          </cell>
          <cell r="H74">
            <v>210</v>
          </cell>
          <cell r="I74">
            <v>210</v>
          </cell>
          <cell r="J74">
            <v>210</v>
          </cell>
          <cell r="K74">
            <v>210</v>
          </cell>
          <cell r="L74">
            <v>210</v>
          </cell>
          <cell r="M74">
            <v>1050</v>
          </cell>
        </row>
        <row r="75">
          <cell r="A75">
            <v>4080</v>
          </cell>
          <cell r="B75" t="str">
            <v>Highsted Grammar School</v>
          </cell>
          <cell r="C75" t="str">
            <v>Swale</v>
          </cell>
          <cell r="D75" t="str">
            <v>886SG07</v>
          </cell>
          <cell r="E75" t="str">
            <v>SG - Sittingbourne and Sheppey</v>
          </cell>
          <cell r="F75" t="str">
            <v>Grammar</v>
          </cell>
          <cell r="G75" t="str">
            <v>Academy</v>
          </cell>
          <cell r="H75">
            <v>150</v>
          </cell>
          <cell r="I75">
            <v>150</v>
          </cell>
          <cell r="J75">
            <v>150</v>
          </cell>
          <cell r="K75">
            <v>150</v>
          </cell>
          <cell r="L75">
            <v>150</v>
          </cell>
          <cell r="M75">
            <v>750</v>
          </cell>
        </row>
        <row r="76">
          <cell r="A76">
            <v>88620902</v>
          </cell>
          <cell r="B76" t="str">
            <v>Leigh Academy Minster</v>
          </cell>
          <cell r="C76" t="str">
            <v>Swale</v>
          </cell>
          <cell r="D76" t="str">
            <v>886NS15</v>
          </cell>
          <cell r="E76" t="str">
            <v>NS - Isle of Sheppey</v>
          </cell>
          <cell r="F76" t="str">
            <v>Wide ability</v>
          </cell>
          <cell r="G76" t="str">
            <v>Academy</v>
          </cell>
          <cell r="H76">
            <v>180</v>
          </cell>
          <cell r="I76">
            <v>180</v>
          </cell>
          <cell r="J76">
            <v>180</v>
          </cell>
          <cell r="K76">
            <v>180</v>
          </cell>
          <cell r="L76">
            <v>180</v>
          </cell>
          <cell r="M76">
            <v>900</v>
          </cell>
        </row>
        <row r="77">
          <cell r="A77">
            <v>5449</v>
          </cell>
          <cell r="B77" t="str">
            <v>Queen Elizabeth's Grammar School</v>
          </cell>
          <cell r="C77" t="str">
            <v>Swale</v>
          </cell>
          <cell r="D77" t="str">
            <v>886SG02</v>
          </cell>
          <cell r="E77" t="str">
            <v>SG - Canterbury and Faversham</v>
          </cell>
          <cell r="F77" t="str">
            <v>Grammar</v>
          </cell>
          <cell r="G77" t="str">
            <v>Academy</v>
          </cell>
          <cell r="H77">
            <v>180</v>
          </cell>
          <cell r="I77">
            <v>180</v>
          </cell>
          <cell r="J77">
            <v>180</v>
          </cell>
          <cell r="K77">
            <v>180</v>
          </cell>
          <cell r="L77">
            <v>180</v>
          </cell>
          <cell r="M77">
            <v>900</v>
          </cell>
        </row>
        <row r="78">
          <cell r="A78">
            <v>4002</v>
          </cell>
          <cell r="B78" t="str">
            <v>Sittingbourne School</v>
          </cell>
          <cell r="C78" t="str">
            <v>Swale</v>
          </cell>
          <cell r="D78" t="str">
            <v>886NS16</v>
          </cell>
          <cell r="E78" t="str">
            <v>NS - Sittingbourne</v>
          </cell>
          <cell r="F78" t="str">
            <v>High</v>
          </cell>
          <cell r="G78" t="str">
            <v>Academy</v>
          </cell>
          <cell r="H78">
            <v>270</v>
          </cell>
          <cell r="I78">
            <v>270</v>
          </cell>
          <cell r="J78">
            <v>270</v>
          </cell>
          <cell r="K78">
            <v>270</v>
          </cell>
          <cell r="L78">
            <v>270</v>
          </cell>
          <cell r="M78">
            <v>1350</v>
          </cell>
        </row>
        <row r="79">
          <cell r="A79">
            <v>5434</v>
          </cell>
          <cell r="B79" t="str">
            <v>Westlands School</v>
          </cell>
          <cell r="C79" t="str">
            <v>Swale</v>
          </cell>
          <cell r="D79" t="str">
            <v>886NS16</v>
          </cell>
          <cell r="E79" t="str">
            <v>NS - Sittingbourne</v>
          </cell>
          <cell r="F79" t="str">
            <v>High</v>
          </cell>
          <cell r="G79" t="str">
            <v>Academy</v>
          </cell>
          <cell r="H79">
            <v>285</v>
          </cell>
          <cell r="I79">
            <v>285</v>
          </cell>
          <cell r="J79">
            <v>285</v>
          </cell>
          <cell r="K79">
            <v>285</v>
          </cell>
          <cell r="L79">
            <v>285</v>
          </cell>
          <cell r="M79">
            <v>1425</v>
          </cell>
        </row>
        <row r="80">
          <cell r="A80">
            <v>4016</v>
          </cell>
          <cell r="B80" t="str">
            <v>Charles Dickens School</v>
          </cell>
          <cell r="C80" t="str">
            <v>Thanet</v>
          </cell>
          <cell r="D80" t="str">
            <v>886NS17</v>
          </cell>
          <cell r="E80" t="str">
            <v>NS - Thanet District</v>
          </cell>
          <cell r="F80" t="str">
            <v>High</v>
          </cell>
          <cell r="G80" t="str">
            <v>Academy</v>
          </cell>
          <cell r="H80">
            <v>232</v>
          </cell>
          <cell r="I80">
            <v>232</v>
          </cell>
          <cell r="J80">
            <v>232</v>
          </cell>
          <cell r="K80">
            <v>232</v>
          </cell>
          <cell r="L80">
            <v>232</v>
          </cell>
          <cell r="M80">
            <v>1160</v>
          </cell>
        </row>
        <row r="81">
          <cell r="A81">
            <v>5462</v>
          </cell>
          <cell r="B81" t="str">
            <v>Chatham &amp; Clarendon Grammar School</v>
          </cell>
          <cell r="C81" t="str">
            <v>Thanet</v>
          </cell>
          <cell r="D81" t="str">
            <v>886SG08</v>
          </cell>
          <cell r="E81" t="str">
            <v>SG - Thanet District</v>
          </cell>
          <cell r="F81" t="str">
            <v>Grammar</v>
          </cell>
          <cell r="G81" t="str">
            <v>Academy</v>
          </cell>
          <cell r="H81">
            <v>180</v>
          </cell>
          <cell r="I81">
            <v>180</v>
          </cell>
          <cell r="J81">
            <v>180</v>
          </cell>
          <cell r="K81">
            <v>180</v>
          </cell>
          <cell r="L81">
            <v>180</v>
          </cell>
          <cell r="M81">
            <v>900</v>
          </cell>
        </row>
        <row r="82">
          <cell r="A82">
            <v>5460</v>
          </cell>
          <cell r="B82" t="str">
            <v>Dane Court Grammar School</v>
          </cell>
          <cell r="C82" t="str">
            <v>Thanet</v>
          </cell>
          <cell r="D82" t="str">
            <v>886SG08</v>
          </cell>
          <cell r="E82" t="str">
            <v>SG - Thanet District</v>
          </cell>
          <cell r="F82" t="str">
            <v>Grammar</v>
          </cell>
          <cell r="G82" t="str">
            <v>Academy</v>
          </cell>
          <cell r="H82">
            <v>165</v>
          </cell>
          <cell r="I82">
            <v>165</v>
          </cell>
          <cell r="J82">
            <v>165</v>
          </cell>
          <cell r="K82">
            <v>165</v>
          </cell>
          <cell r="L82">
            <v>165</v>
          </cell>
          <cell r="M82">
            <v>825</v>
          </cell>
        </row>
        <row r="83">
          <cell r="A83">
            <v>4172</v>
          </cell>
          <cell r="B83" t="str">
            <v>Hartsdown Academy</v>
          </cell>
          <cell r="C83" t="str">
            <v>Thanet</v>
          </cell>
          <cell r="D83" t="str">
            <v>886NS17</v>
          </cell>
          <cell r="E83" t="str">
            <v>NS - Thanet District</v>
          </cell>
          <cell r="F83" t="str">
            <v>High</v>
          </cell>
          <cell r="G83" t="str">
            <v>Academy</v>
          </cell>
          <cell r="H83">
            <v>150</v>
          </cell>
          <cell r="I83">
            <v>150</v>
          </cell>
          <cell r="J83">
            <v>150</v>
          </cell>
          <cell r="K83">
            <v>150</v>
          </cell>
          <cell r="L83">
            <v>150</v>
          </cell>
          <cell r="M83">
            <v>750</v>
          </cell>
        </row>
        <row r="84">
          <cell r="A84">
            <v>4120</v>
          </cell>
          <cell r="B84" t="str">
            <v>King Ethelbert School</v>
          </cell>
          <cell r="C84" t="str">
            <v>Thanet</v>
          </cell>
          <cell r="D84" t="str">
            <v>886NS17</v>
          </cell>
          <cell r="E84" t="str">
            <v>NS - Thanet District</v>
          </cell>
          <cell r="F84" t="str">
            <v>High</v>
          </cell>
          <cell r="G84" t="str">
            <v>Academy</v>
          </cell>
          <cell r="H84">
            <v>150</v>
          </cell>
          <cell r="I84">
            <v>150</v>
          </cell>
          <cell r="J84">
            <v>150</v>
          </cell>
          <cell r="K84">
            <v>150</v>
          </cell>
          <cell r="L84">
            <v>150</v>
          </cell>
          <cell r="M84">
            <v>750</v>
          </cell>
        </row>
        <row r="85">
          <cell r="A85">
            <v>4030</v>
          </cell>
          <cell r="B85" t="str">
            <v>Royal Harbour Academy</v>
          </cell>
          <cell r="C85" t="str">
            <v>Thanet</v>
          </cell>
          <cell r="D85" t="str">
            <v>886NS17</v>
          </cell>
          <cell r="E85" t="str">
            <v>NS - Thanet District</v>
          </cell>
          <cell r="F85" t="str">
            <v>High</v>
          </cell>
          <cell r="G85" t="str">
            <v>Academy</v>
          </cell>
          <cell r="H85">
            <v>200</v>
          </cell>
          <cell r="I85">
            <v>200</v>
          </cell>
          <cell r="J85">
            <v>200</v>
          </cell>
          <cell r="K85">
            <v>200</v>
          </cell>
          <cell r="L85">
            <v>200</v>
          </cell>
          <cell r="M85">
            <v>1000</v>
          </cell>
        </row>
        <row r="86">
          <cell r="A86">
            <v>5447</v>
          </cell>
          <cell r="B86" t="str">
            <v>St. George's CE Foundation School</v>
          </cell>
          <cell r="C86" t="str">
            <v>Thanet</v>
          </cell>
          <cell r="D86" t="str">
            <v>886NS17</v>
          </cell>
          <cell r="E86" t="str">
            <v>NS - Thanet District</v>
          </cell>
          <cell r="F86" t="str">
            <v>High</v>
          </cell>
          <cell r="G86" t="str">
            <v>Foundation</v>
          </cell>
          <cell r="H86">
            <v>217</v>
          </cell>
          <cell r="I86">
            <v>217</v>
          </cell>
          <cell r="J86">
            <v>217</v>
          </cell>
          <cell r="K86">
            <v>217</v>
          </cell>
          <cell r="L86">
            <v>217</v>
          </cell>
          <cell r="M86">
            <v>1085</v>
          </cell>
        </row>
        <row r="87">
          <cell r="A87">
            <v>4633</v>
          </cell>
          <cell r="B87" t="str">
            <v>Ursuline College</v>
          </cell>
          <cell r="C87" t="str">
            <v>Thanet</v>
          </cell>
          <cell r="D87" t="str">
            <v>886NS17</v>
          </cell>
          <cell r="E87" t="str">
            <v>NS - Thanet District</v>
          </cell>
          <cell r="F87" t="str">
            <v>Wide ability</v>
          </cell>
          <cell r="G87" t="str">
            <v>Academy</v>
          </cell>
          <cell r="H87">
            <v>150</v>
          </cell>
          <cell r="I87">
            <v>150</v>
          </cell>
          <cell r="J87">
            <v>150</v>
          </cell>
          <cell r="K87">
            <v>150</v>
          </cell>
          <cell r="L87">
            <v>150</v>
          </cell>
          <cell r="M87">
            <v>750</v>
          </cell>
        </row>
        <row r="88">
          <cell r="A88">
            <v>4029</v>
          </cell>
          <cell r="B88" t="str">
            <v>Aylesford School</v>
          </cell>
          <cell r="C88" t="str">
            <v>Tonbridge &amp; Malling</v>
          </cell>
          <cell r="D88" t="str">
            <v>886NS12</v>
          </cell>
          <cell r="E88" t="str">
            <v>NS - Malling</v>
          </cell>
          <cell r="F88" t="str">
            <v>High</v>
          </cell>
          <cell r="G88" t="str">
            <v>Academy</v>
          </cell>
          <cell r="H88">
            <v>180</v>
          </cell>
          <cell r="I88">
            <v>180</v>
          </cell>
          <cell r="J88">
            <v>180</v>
          </cell>
          <cell r="K88">
            <v>180</v>
          </cell>
          <cell r="L88">
            <v>180</v>
          </cell>
          <cell r="M88">
            <v>900</v>
          </cell>
        </row>
        <row r="89">
          <cell r="A89">
            <v>4009</v>
          </cell>
          <cell r="B89" t="str">
            <v>Hadlow Rural Community School</v>
          </cell>
          <cell r="C89" t="str">
            <v>Tonbridge &amp; Malling</v>
          </cell>
          <cell r="D89" t="str">
            <v>886NS18</v>
          </cell>
          <cell r="E89" t="str">
            <v>NS - Tonbridge and Tunbridge Wells</v>
          </cell>
          <cell r="F89" t="str">
            <v>Free</v>
          </cell>
          <cell r="G89" t="str">
            <v>Free</v>
          </cell>
          <cell r="H89">
            <v>100</v>
          </cell>
          <cell r="I89">
            <v>100</v>
          </cell>
          <cell r="J89">
            <v>100</v>
          </cell>
          <cell r="K89">
            <v>100</v>
          </cell>
          <cell r="L89">
            <v>100</v>
          </cell>
          <cell r="M89">
            <v>500</v>
          </cell>
        </row>
        <row r="90">
          <cell r="A90">
            <v>5450</v>
          </cell>
          <cell r="B90" t="str">
            <v>Hillview School for Girls</v>
          </cell>
          <cell r="C90" t="str">
            <v>Tonbridge &amp; Malling</v>
          </cell>
          <cell r="D90" t="str">
            <v>886NS18</v>
          </cell>
          <cell r="E90" t="str">
            <v>NS - Tonbridge and Tunbridge Wells</v>
          </cell>
          <cell r="F90" t="str">
            <v>High</v>
          </cell>
          <cell r="G90" t="str">
            <v>Academy</v>
          </cell>
          <cell r="H90">
            <v>236</v>
          </cell>
          <cell r="I90">
            <v>236</v>
          </cell>
          <cell r="J90">
            <v>236</v>
          </cell>
          <cell r="K90">
            <v>236</v>
          </cell>
          <cell r="L90">
            <v>236</v>
          </cell>
          <cell r="M90">
            <v>1180</v>
          </cell>
        </row>
        <row r="91">
          <cell r="A91">
            <v>4027</v>
          </cell>
          <cell r="B91" t="str">
            <v>Holmesdale School</v>
          </cell>
          <cell r="C91" t="str">
            <v>Tonbridge &amp; Malling</v>
          </cell>
          <cell r="D91" t="str">
            <v>886NS12</v>
          </cell>
          <cell r="E91" t="str">
            <v>NS - Malling</v>
          </cell>
          <cell r="F91" t="str">
            <v>High</v>
          </cell>
          <cell r="G91" t="str">
            <v>Academy</v>
          </cell>
          <cell r="H91">
            <v>180</v>
          </cell>
          <cell r="I91">
            <v>180</v>
          </cell>
          <cell r="J91">
            <v>180</v>
          </cell>
          <cell r="K91">
            <v>180</v>
          </cell>
          <cell r="L91">
            <v>180</v>
          </cell>
          <cell r="M91">
            <v>900</v>
          </cell>
        </row>
        <row r="92">
          <cell r="A92">
            <v>4622</v>
          </cell>
          <cell r="B92" t="str">
            <v>Judd School</v>
          </cell>
          <cell r="C92" t="str">
            <v>Tonbridge &amp; Malling</v>
          </cell>
          <cell r="D92" t="str">
            <v>886SG10</v>
          </cell>
          <cell r="E92" t="str">
            <v>SG - West Kent</v>
          </cell>
          <cell r="F92" t="str">
            <v>Grammar</v>
          </cell>
          <cell r="G92" t="str">
            <v>Voluntary Aided</v>
          </cell>
          <cell r="H92">
            <v>180</v>
          </cell>
          <cell r="I92">
            <v>180</v>
          </cell>
          <cell r="J92">
            <v>180</v>
          </cell>
          <cell r="K92">
            <v>180</v>
          </cell>
          <cell r="L92">
            <v>180</v>
          </cell>
          <cell r="M92">
            <v>900</v>
          </cell>
        </row>
        <row r="93">
          <cell r="A93">
            <v>4036</v>
          </cell>
          <cell r="B93" t="str">
            <v>Leigh Academy Hugh Christie</v>
          </cell>
          <cell r="C93" t="str">
            <v>Tonbridge &amp; Malling</v>
          </cell>
          <cell r="D93" t="str">
            <v>886NS18</v>
          </cell>
          <cell r="E93" t="str">
            <v>NS - Tonbridge and Tunbridge Wells</v>
          </cell>
          <cell r="F93" t="str">
            <v>High</v>
          </cell>
          <cell r="G93" t="str">
            <v>Academy</v>
          </cell>
          <cell r="H93">
            <v>165</v>
          </cell>
          <cell r="I93">
            <v>165</v>
          </cell>
          <cell r="J93">
            <v>165</v>
          </cell>
          <cell r="K93">
            <v>165</v>
          </cell>
          <cell r="L93">
            <v>165</v>
          </cell>
          <cell r="M93">
            <v>825</v>
          </cell>
        </row>
        <row r="94">
          <cell r="A94">
            <v>5455</v>
          </cell>
          <cell r="B94" t="str">
            <v>Leigh Academy Tonbridge</v>
          </cell>
          <cell r="C94" t="str">
            <v>Tonbridge &amp; Malling</v>
          </cell>
          <cell r="D94" t="str">
            <v>886NS18</v>
          </cell>
          <cell r="E94" t="str">
            <v>NS - Tonbridge and Tunbridge Wells</v>
          </cell>
          <cell r="F94" t="str">
            <v>High</v>
          </cell>
          <cell r="G94" t="str">
            <v>Academy</v>
          </cell>
          <cell r="H94">
            <v>151</v>
          </cell>
          <cell r="I94">
            <v>151</v>
          </cell>
          <cell r="J94">
            <v>151</v>
          </cell>
          <cell r="K94">
            <v>151</v>
          </cell>
          <cell r="L94">
            <v>151</v>
          </cell>
          <cell r="M94">
            <v>755</v>
          </cell>
        </row>
        <row r="95">
          <cell r="A95">
            <v>5425</v>
          </cell>
          <cell r="B95" t="str">
            <v>Malling School</v>
          </cell>
          <cell r="C95" t="str">
            <v>Tonbridge &amp; Malling</v>
          </cell>
          <cell r="D95" t="str">
            <v>886NS12</v>
          </cell>
          <cell r="E95" t="str">
            <v>NS - Malling</v>
          </cell>
          <cell r="F95" t="str">
            <v>High</v>
          </cell>
          <cell r="G95" t="str">
            <v>Foundation</v>
          </cell>
          <cell r="H95">
            <v>183</v>
          </cell>
          <cell r="I95">
            <v>183</v>
          </cell>
          <cell r="J95">
            <v>183</v>
          </cell>
          <cell r="K95">
            <v>183</v>
          </cell>
          <cell r="L95">
            <v>183</v>
          </cell>
          <cell r="M95">
            <v>915</v>
          </cell>
        </row>
        <row r="96">
          <cell r="A96">
            <v>5443</v>
          </cell>
          <cell r="B96" t="str">
            <v>Tonbridge Grammar School</v>
          </cell>
          <cell r="C96" t="str">
            <v>Tonbridge &amp; Malling</v>
          </cell>
          <cell r="D96" t="str">
            <v>886SG10</v>
          </cell>
          <cell r="E96" t="str">
            <v>SG - West Kent</v>
          </cell>
          <cell r="F96" t="str">
            <v>Grammar</v>
          </cell>
          <cell r="G96" t="str">
            <v>Academy</v>
          </cell>
          <cell r="H96">
            <v>180</v>
          </cell>
          <cell r="I96">
            <v>180</v>
          </cell>
          <cell r="J96">
            <v>180</v>
          </cell>
          <cell r="K96">
            <v>180</v>
          </cell>
          <cell r="L96">
            <v>180</v>
          </cell>
          <cell r="M96">
            <v>900</v>
          </cell>
        </row>
        <row r="97">
          <cell r="A97">
            <v>4046</v>
          </cell>
          <cell r="B97" t="str">
            <v>Weald of Kent Grammar School</v>
          </cell>
          <cell r="C97" t="str">
            <v>Tonbridge &amp; Malling</v>
          </cell>
          <cell r="D97" t="str">
            <v>886SG10</v>
          </cell>
          <cell r="E97" t="str">
            <v>SG - West Kent</v>
          </cell>
          <cell r="F97" t="str">
            <v>Grammar</v>
          </cell>
          <cell r="G97" t="str">
            <v>Academy</v>
          </cell>
          <cell r="H97">
            <v>270</v>
          </cell>
          <cell r="I97">
            <v>270</v>
          </cell>
          <cell r="J97">
            <v>270</v>
          </cell>
          <cell r="K97">
            <v>270</v>
          </cell>
          <cell r="L97">
            <v>270</v>
          </cell>
          <cell r="M97">
            <v>1350</v>
          </cell>
        </row>
        <row r="98">
          <cell r="A98">
            <v>5409</v>
          </cell>
          <cell r="B98" t="str">
            <v>Wrotham School</v>
          </cell>
          <cell r="C98" t="str">
            <v>Tonbridge &amp; Malling</v>
          </cell>
          <cell r="D98" t="str">
            <v>886NS14</v>
          </cell>
          <cell r="E98" t="str">
            <v>NS - Sevenoaks and Borough Green</v>
          </cell>
          <cell r="F98" t="str">
            <v>High</v>
          </cell>
          <cell r="G98" t="str">
            <v>Academy</v>
          </cell>
          <cell r="H98">
            <v>210</v>
          </cell>
          <cell r="I98">
            <v>210</v>
          </cell>
          <cell r="J98">
            <v>210</v>
          </cell>
          <cell r="K98">
            <v>210</v>
          </cell>
          <cell r="L98">
            <v>210</v>
          </cell>
          <cell r="M98">
            <v>1050</v>
          </cell>
        </row>
        <row r="99">
          <cell r="A99">
            <v>5464</v>
          </cell>
          <cell r="B99" t="str">
            <v>Bennett Memorial Diocesan School</v>
          </cell>
          <cell r="C99" t="str">
            <v>Tunbridge Wells</v>
          </cell>
          <cell r="D99" t="str">
            <v>886NS18</v>
          </cell>
          <cell r="E99" t="str">
            <v>NS - Tonbridge and Tunbridge Wells</v>
          </cell>
          <cell r="F99" t="str">
            <v>Wide ability</v>
          </cell>
          <cell r="G99" t="str">
            <v>Academy</v>
          </cell>
          <cell r="H99">
            <v>300</v>
          </cell>
          <cell r="I99">
            <v>300</v>
          </cell>
          <cell r="J99">
            <v>300</v>
          </cell>
          <cell r="K99">
            <v>300</v>
          </cell>
          <cell r="L99">
            <v>300</v>
          </cell>
          <cell r="M99">
            <v>1500</v>
          </cell>
        </row>
        <row r="100">
          <cell r="A100">
            <v>5416</v>
          </cell>
          <cell r="B100" t="str">
            <v>Cranbrook School</v>
          </cell>
          <cell r="C100" t="str">
            <v>Tunbridge Wells</v>
          </cell>
          <cell r="D100" t="str">
            <v>886SG11</v>
          </cell>
          <cell r="E100" t="str">
            <v>SG - Cranbrook</v>
          </cell>
          <cell r="F100" t="str">
            <v>Grammar</v>
          </cell>
          <cell r="G100" t="str">
            <v>Academy</v>
          </cell>
          <cell r="H100">
            <v>90</v>
          </cell>
          <cell r="I100">
            <v>90</v>
          </cell>
          <cell r="J100">
            <v>150</v>
          </cell>
          <cell r="K100">
            <v>150</v>
          </cell>
          <cell r="L100">
            <v>150</v>
          </cell>
          <cell r="M100">
            <v>630</v>
          </cell>
        </row>
        <row r="101">
          <cell r="A101">
            <v>5439</v>
          </cell>
          <cell r="B101" t="str">
            <v>Mascalls Academy</v>
          </cell>
          <cell r="C101" t="str">
            <v>Tunbridge Wells</v>
          </cell>
          <cell r="D101" t="str">
            <v>886NS18</v>
          </cell>
          <cell r="E101" t="str">
            <v>NS - Tonbridge and Tunbridge Wells</v>
          </cell>
          <cell r="F101" t="str">
            <v>Wide ability</v>
          </cell>
          <cell r="G101" t="str">
            <v>Academy</v>
          </cell>
          <cell r="H101">
            <v>270</v>
          </cell>
          <cell r="I101">
            <v>270</v>
          </cell>
          <cell r="J101">
            <v>270</v>
          </cell>
          <cell r="K101">
            <v>270</v>
          </cell>
          <cell r="L101">
            <v>270</v>
          </cell>
          <cell r="M101">
            <v>1350</v>
          </cell>
        </row>
        <row r="102">
          <cell r="A102">
            <v>6916</v>
          </cell>
          <cell r="B102" t="str">
            <v>Skinners' Kent Academy</v>
          </cell>
          <cell r="C102" t="str">
            <v>Tunbridge Wells</v>
          </cell>
          <cell r="D102" t="str">
            <v>886NS18</v>
          </cell>
          <cell r="E102" t="str">
            <v>NS - Tonbridge and Tunbridge Wells</v>
          </cell>
          <cell r="F102" t="str">
            <v>High</v>
          </cell>
          <cell r="G102" t="str">
            <v>Academy</v>
          </cell>
          <cell r="H102">
            <v>180</v>
          </cell>
          <cell r="I102">
            <v>180</v>
          </cell>
          <cell r="J102">
            <v>180</v>
          </cell>
          <cell r="K102">
            <v>180</v>
          </cell>
          <cell r="L102">
            <v>180</v>
          </cell>
          <cell r="M102">
            <v>900</v>
          </cell>
        </row>
        <row r="103">
          <cell r="A103">
            <v>5418</v>
          </cell>
          <cell r="B103" t="str">
            <v>Skinners' School</v>
          </cell>
          <cell r="C103" t="str">
            <v>Tunbridge Wells</v>
          </cell>
          <cell r="D103" t="str">
            <v>886SG10</v>
          </cell>
          <cell r="E103" t="str">
            <v>SG - West Kent</v>
          </cell>
          <cell r="F103" t="str">
            <v>Grammar</v>
          </cell>
          <cell r="G103" t="str">
            <v>Academy</v>
          </cell>
          <cell r="H103">
            <v>160</v>
          </cell>
          <cell r="I103">
            <v>160</v>
          </cell>
          <cell r="J103">
            <v>160</v>
          </cell>
          <cell r="K103">
            <v>160</v>
          </cell>
          <cell r="L103">
            <v>160</v>
          </cell>
          <cell r="M103">
            <v>800</v>
          </cell>
        </row>
        <row r="104">
          <cell r="A104">
            <v>5435</v>
          </cell>
          <cell r="B104" t="str">
            <v>St. Gregory's Catholic School</v>
          </cell>
          <cell r="C104" t="str">
            <v>Tunbridge Wells</v>
          </cell>
          <cell r="D104" t="str">
            <v>886NS18</v>
          </cell>
          <cell r="E104" t="str">
            <v>NS - Tonbridge and Tunbridge Wells</v>
          </cell>
          <cell r="F104" t="str">
            <v>Wide ability</v>
          </cell>
          <cell r="G104" t="str">
            <v>Academy</v>
          </cell>
          <cell r="H104">
            <v>210</v>
          </cell>
          <cell r="I104">
            <v>210</v>
          </cell>
          <cell r="J104">
            <v>210</v>
          </cell>
          <cell r="K104">
            <v>210</v>
          </cell>
          <cell r="L104">
            <v>210</v>
          </cell>
          <cell r="M104">
            <v>1050</v>
          </cell>
        </row>
        <row r="105">
          <cell r="A105">
            <v>4043</v>
          </cell>
          <cell r="B105" t="str">
            <v>Tunbridge Wells Girls' Grammar School</v>
          </cell>
          <cell r="C105" t="str">
            <v>Tunbridge Wells</v>
          </cell>
          <cell r="D105" t="str">
            <v>886SG10</v>
          </cell>
          <cell r="E105" t="str">
            <v>SG - West Kent</v>
          </cell>
          <cell r="F105" t="str">
            <v>Grammar</v>
          </cell>
          <cell r="G105" t="str">
            <v>Foundation</v>
          </cell>
          <cell r="H105">
            <v>174</v>
          </cell>
          <cell r="I105">
            <v>174</v>
          </cell>
          <cell r="J105">
            <v>174</v>
          </cell>
          <cell r="K105">
            <v>174</v>
          </cell>
          <cell r="L105">
            <v>174</v>
          </cell>
          <cell r="M105">
            <v>870</v>
          </cell>
        </row>
        <row r="106">
          <cell r="A106">
            <v>4045</v>
          </cell>
          <cell r="B106" t="str">
            <v>Tunbridge Wells Grammar School for Boys</v>
          </cell>
          <cell r="C106" t="str">
            <v>Tunbridge Wells</v>
          </cell>
          <cell r="D106" t="str">
            <v>886SG10</v>
          </cell>
          <cell r="E106" t="str">
            <v>SG - West Kent</v>
          </cell>
          <cell r="F106" t="str">
            <v>Grammar</v>
          </cell>
          <cell r="G106" t="str">
            <v>Community</v>
          </cell>
          <cell r="H106">
            <v>300</v>
          </cell>
          <cell r="I106">
            <v>300</v>
          </cell>
          <cell r="J106">
            <v>300</v>
          </cell>
          <cell r="K106">
            <v>300</v>
          </cell>
          <cell r="L106">
            <v>300</v>
          </cell>
          <cell r="M106">
            <v>1500</v>
          </cell>
        </row>
      </sheetData>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summary"/>
      <sheetName val="Kent PAs"/>
      <sheetName val="Schools by PA"/>
      <sheetName val="LSOAs by PA look-up"/>
      <sheetName val="PA errors Spring 2019"/>
    </sheetNames>
    <sheetDataSet>
      <sheetData sheetId="0"/>
      <sheetData sheetId="1"/>
      <sheetData sheetId="2">
        <row r="2">
          <cell r="A2">
            <v>1001</v>
          </cell>
          <cell r="B2" t="str">
            <v>Northfleet Nursery School</v>
          </cell>
          <cell r="C2" t="str">
            <v>Open</v>
          </cell>
          <cell r="D2" t="str">
            <v>N/A</v>
          </cell>
          <cell r="E2" t="str">
            <v>Nursery</v>
          </cell>
          <cell r="F2" t="str">
            <v>Nursery</v>
          </cell>
          <cell r="G2" t="str">
            <v>Community</v>
          </cell>
          <cell r="H2" t="str">
            <v>Gravesham</v>
          </cell>
          <cell r="I2" t="str">
            <v>N/A</v>
          </cell>
          <cell r="J2" t="str">
            <v>N/A</v>
          </cell>
          <cell r="K2" t="str">
            <v>E01024279</v>
          </cell>
          <cell r="L2" t="str">
            <v>Gravesham 001D</v>
          </cell>
          <cell r="M2" t="str">
            <v>E05014923</v>
          </cell>
          <cell r="N2" t="str">
            <v>Rosherville</v>
          </cell>
          <cell r="O2" t="str">
            <v>Northfleet &amp; Gravesend West</v>
          </cell>
          <cell r="P2" t="str">
            <v>Conrad Broadley</v>
          </cell>
          <cell r="Q2" t="str">
            <v>Conservative</v>
          </cell>
          <cell r="R2" t="str">
            <v>Conrad Broadley (Conservative)</v>
          </cell>
          <cell r="S2" t="str">
            <v>Dr Lauren Sullivan</v>
          </cell>
          <cell r="T2" t="str">
            <v>Labour</v>
          </cell>
          <cell r="U2" t="str">
            <v>Dr Lauren Sullivan (Labour)</v>
          </cell>
          <cell r="V2">
            <v>563365</v>
          </cell>
          <cell r="W2">
            <v>174145</v>
          </cell>
          <cell r="X2" t="str">
            <v>OS_AddressBase</v>
          </cell>
        </row>
        <row r="3">
          <cell r="A3">
            <v>2270</v>
          </cell>
          <cell r="B3" t="str">
            <v>Aldington Primary School</v>
          </cell>
          <cell r="C3" t="str">
            <v>Open</v>
          </cell>
          <cell r="D3" t="str">
            <v>N/A</v>
          </cell>
          <cell r="E3" t="str">
            <v>Primary</v>
          </cell>
          <cell r="F3" t="str">
            <v>Primary</v>
          </cell>
          <cell r="G3" t="str">
            <v>Foundation</v>
          </cell>
          <cell r="H3" t="str">
            <v>Ashford</v>
          </cell>
          <cell r="I3" t="str">
            <v>886AS04</v>
          </cell>
          <cell r="J3" t="str">
            <v>Ashford Rural East</v>
          </cell>
          <cell r="K3" t="str">
            <v>E01024013</v>
          </cell>
          <cell r="L3" t="str">
            <v>Ashford 010A</v>
          </cell>
          <cell r="M3" t="str">
            <v>E05011746</v>
          </cell>
          <cell r="N3" t="str">
            <v>Bircholt</v>
          </cell>
          <cell r="O3" t="str">
            <v>Ashford Rural East</v>
          </cell>
          <cell r="P3" t="str">
            <v>Clair Bell</v>
          </cell>
          <cell r="Q3" t="str">
            <v>Conservative</v>
          </cell>
          <cell r="R3" t="str">
            <v>Clair Bell (Conservative)</v>
          </cell>
          <cell r="S3" t="str">
            <v>-</v>
          </cell>
          <cell r="T3" t="str">
            <v>-</v>
          </cell>
          <cell r="U3" t="str">
            <v>-</v>
          </cell>
          <cell r="V3">
            <v>606435</v>
          </cell>
          <cell r="W3">
            <v>136475</v>
          </cell>
          <cell r="X3" t="str">
            <v>OS_AddressBase</v>
          </cell>
        </row>
        <row r="4">
          <cell r="A4">
            <v>3909</v>
          </cell>
          <cell r="B4" t="str">
            <v>Ashford Oaks Primary School</v>
          </cell>
          <cell r="C4" t="str">
            <v>Open</v>
          </cell>
          <cell r="D4" t="str">
            <v>N/A</v>
          </cell>
          <cell r="E4" t="str">
            <v>Primary</v>
          </cell>
          <cell r="F4" t="str">
            <v>Primary</v>
          </cell>
          <cell r="G4" t="str">
            <v>Community</v>
          </cell>
          <cell r="H4" t="str">
            <v>Ashford</v>
          </cell>
          <cell r="I4" t="str">
            <v>886AS06</v>
          </cell>
          <cell r="J4" t="str">
            <v>Ashford South</v>
          </cell>
          <cell r="K4" t="str">
            <v>E01023975</v>
          </cell>
          <cell r="L4" t="str">
            <v>Ashford 007B</v>
          </cell>
          <cell r="M4" t="str">
            <v>E05011744</v>
          </cell>
          <cell r="N4" t="str">
            <v>Beaver</v>
          </cell>
          <cell r="O4" t="str">
            <v>Ashford South</v>
          </cell>
          <cell r="P4" t="str">
            <v>Dirk Ross</v>
          </cell>
          <cell r="Q4" t="str">
            <v>Conservative</v>
          </cell>
          <cell r="R4" t="str">
            <v>Dirk Ross (Conservative)</v>
          </cell>
          <cell r="S4" t="str">
            <v>-</v>
          </cell>
          <cell r="T4" t="str">
            <v>-</v>
          </cell>
          <cell r="U4" t="str">
            <v>-</v>
          </cell>
          <cell r="V4">
            <v>599960</v>
          </cell>
          <cell r="W4">
            <v>141805</v>
          </cell>
          <cell r="X4" t="str">
            <v>OS_AddressBase</v>
          </cell>
        </row>
        <row r="5">
          <cell r="A5">
            <v>3340</v>
          </cell>
          <cell r="B5" t="str">
            <v>Ashford, St. Mary's CE Primary School</v>
          </cell>
          <cell r="C5" t="str">
            <v>Open</v>
          </cell>
          <cell r="D5" t="str">
            <v>N/A</v>
          </cell>
          <cell r="E5" t="str">
            <v>Primary</v>
          </cell>
          <cell r="F5" t="str">
            <v>Primary</v>
          </cell>
          <cell r="G5" t="str">
            <v>Voluntary Aided</v>
          </cell>
          <cell r="H5" t="str">
            <v>Ashford</v>
          </cell>
          <cell r="I5" t="str">
            <v>886AS03</v>
          </cell>
          <cell r="J5" t="str">
            <v>Ashford North</v>
          </cell>
          <cell r="K5" t="str">
            <v>E01023992</v>
          </cell>
          <cell r="L5" t="str">
            <v>Ashford 016C</v>
          </cell>
          <cell r="M5" t="str">
            <v>E05011775</v>
          </cell>
          <cell r="N5" t="str">
            <v>Victoria</v>
          </cell>
          <cell r="O5" t="str">
            <v>Ashford Central</v>
          </cell>
          <cell r="P5" t="str">
            <v>Paul Bartlett</v>
          </cell>
          <cell r="Q5" t="str">
            <v>Conservative</v>
          </cell>
          <cell r="R5" t="str">
            <v>Paul Bartlett (Conservative)</v>
          </cell>
          <cell r="S5" t="str">
            <v>-</v>
          </cell>
          <cell r="T5" t="str">
            <v>-</v>
          </cell>
          <cell r="U5" t="str">
            <v>-</v>
          </cell>
          <cell r="V5">
            <v>600448</v>
          </cell>
          <cell r="W5">
            <v>143067</v>
          </cell>
          <cell r="X5" t="str">
            <v>OS_AddressBase</v>
          </cell>
        </row>
        <row r="6">
          <cell r="A6">
            <v>2060</v>
          </cell>
          <cell r="B6" t="str">
            <v>Beaver Green Primary School</v>
          </cell>
          <cell r="C6" t="str">
            <v>Open</v>
          </cell>
          <cell r="D6" t="str">
            <v>N/A</v>
          </cell>
          <cell r="E6" t="str">
            <v>Primary</v>
          </cell>
          <cell r="F6" t="str">
            <v>Primary</v>
          </cell>
          <cell r="G6" t="str">
            <v>Academy</v>
          </cell>
          <cell r="H6" t="str">
            <v>Ashford</v>
          </cell>
          <cell r="I6" t="str">
            <v>886AS06</v>
          </cell>
          <cell r="J6" t="str">
            <v>Ashford South</v>
          </cell>
          <cell r="K6" t="str">
            <v>E01023977</v>
          </cell>
          <cell r="L6" t="str">
            <v>Ashford 007C</v>
          </cell>
          <cell r="M6" t="str">
            <v>E05011744</v>
          </cell>
          <cell r="N6" t="str">
            <v>Beaver</v>
          </cell>
          <cell r="O6" t="str">
            <v>Ashford South</v>
          </cell>
          <cell r="P6" t="str">
            <v>Dirk Ross</v>
          </cell>
          <cell r="Q6" t="str">
            <v>Conservative</v>
          </cell>
          <cell r="R6" t="str">
            <v>Dirk Ross (Conservative)</v>
          </cell>
          <cell r="S6" t="str">
            <v>-</v>
          </cell>
          <cell r="T6" t="str">
            <v>-</v>
          </cell>
          <cell r="U6" t="str">
            <v>-</v>
          </cell>
          <cell r="V6">
            <v>599448</v>
          </cell>
          <cell r="W6">
            <v>141128</v>
          </cell>
          <cell r="X6" t="str">
            <v>OS_AddressBase</v>
          </cell>
        </row>
        <row r="7">
          <cell r="A7">
            <v>2278</v>
          </cell>
          <cell r="B7" t="str">
            <v>Bethersden Primary School</v>
          </cell>
          <cell r="C7" t="str">
            <v>Open</v>
          </cell>
          <cell r="D7" t="str">
            <v>N/A</v>
          </cell>
          <cell r="E7" t="str">
            <v>Primary</v>
          </cell>
          <cell r="F7" t="str">
            <v>Primary</v>
          </cell>
          <cell r="G7" t="str">
            <v>Community</v>
          </cell>
          <cell r="H7" t="str">
            <v>Ashford</v>
          </cell>
          <cell r="I7" t="str">
            <v>886AS07</v>
          </cell>
          <cell r="J7" t="str">
            <v>Ashford Rural West</v>
          </cell>
          <cell r="K7" t="str">
            <v>E01024031</v>
          </cell>
          <cell r="L7" t="str">
            <v>Ashford 012B</v>
          </cell>
          <cell r="M7" t="str">
            <v>E05011777</v>
          </cell>
          <cell r="N7" t="str">
            <v>Weald Central</v>
          </cell>
          <cell r="O7" t="str">
            <v>Ashford Rural West</v>
          </cell>
          <cell r="P7" t="str">
            <v>Charlie Simkins</v>
          </cell>
          <cell r="Q7" t="str">
            <v>Conservative</v>
          </cell>
          <cell r="R7" t="str">
            <v>Charlie Simkins (Conservative)</v>
          </cell>
          <cell r="S7" t="str">
            <v>-</v>
          </cell>
          <cell r="T7" t="str">
            <v>-</v>
          </cell>
          <cell r="U7" t="str">
            <v>-</v>
          </cell>
          <cell r="V7">
            <v>592556</v>
          </cell>
          <cell r="W7">
            <v>140108</v>
          </cell>
          <cell r="X7" t="str">
            <v>OS_AddressBase</v>
          </cell>
        </row>
        <row r="8">
          <cell r="A8">
            <v>3136</v>
          </cell>
          <cell r="B8" t="str">
            <v>Brabourne CE Primary School</v>
          </cell>
          <cell r="C8" t="str">
            <v>Open</v>
          </cell>
          <cell r="D8" t="str">
            <v>N/A</v>
          </cell>
          <cell r="E8" t="str">
            <v>Primary</v>
          </cell>
          <cell r="F8" t="str">
            <v>Primary</v>
          </cell>
          <cell r="G8" t="str">
            <v>Voluntary Controlled</v>
          </cell>
          <cell r="H8" t="str">
            <v>Ashford</v>
          </cell>
          <cell r="I8" t="str">
            <v>886AS04</v>
          </cell>
          <cell r="J8" t="str">
            <v>Ashford Rural East</v>
          </cell>
          <cell r="K8" t="str">
            <v>E01024015</v>
          </cell>
          <cell r="L8" t="str">
            <v>Ashford 010C</v>
          </cell>
          <cell r="M8" t="str">
            <v>E05011746</v>
          </cell>
          <cell r="N8" t="str">
            <v>Bircholt</v>
          </cell>
          <cell r="O8" t="str">
            <v>Ashford Rural East</v>
          </cell>
          <cell r="P8" t="str">
            <v>Clair Bell</v>
          </cell>
          <cell r="Q8" t="str">
            <v>Conservative</v>
          </cell>
          <cell r="R8" t="str">
            <v>Clair Bell (Conservative)</v>
          </cell>
          <cell r="S8" t="str">
            <v>-</v>
          </cell>
          <cell r="T8" t="str">
            <v>-</v>
          </cell>
          <cell r="U8" t="str">
            <v>-</v>
          </cell>
          <cell r="V8">
            <v>609183</v>
          </cell>
          <cell r="W8">
            <v>141706</v>
          </cell>
          <cell r="X8" t="str">
            <v>OS_AddressBase</v>
          </cell>
        </row>
        <row r="9">
          <cell r="A9">
            <v>2279</v>
          </cell>
          <cell r="B9" t="str">
            <v>Brook Community Primary School</v>
          </cell>
          <cell r="C9" t="str">
            <v>Open</v>
          </cell>
          <cell r="D9" t="str">
            <v>N/A</v>
          </cell>
          <cell r="E9" t="str">
            <v>Primary</v>
          </cell>
          <cell r="F9" t="str">
            <v>Primary</v>
          </cell>
          <cell r="G9" t="str">
            <v>Foundation</v>
          </cell>
          <cell r="H9" t="str">
            <v>Ashford</v>
          </cell>
          <cell r="I9" t="str">
            <v>886AS04</v>
          </cell>
          <cell r="J9" t="str">
            <v>Ashford Rural East</v>
          </cell>
          <cell r="K9" t="str">
            <v>E01024015</v>
          </cell>
          <cell r="L9" t="str">
            <v>Ashford 010C</v>
          </cell>
          <cell r="M9" t="str">
            <v>E05011746</v>
          </cell>
          <cell r="N9" t="str">
            <v>Bircholt</v>
          </cell>
          <cell r="O9" t="str">
            <v>Ashford Rural East</v>
          </cell>
          <cell r="P9" t="str">
            <v>Clair Bell</v>
          </cell>
          <cell r="Q9" t="str">
            <v>Conservative</v>
          </cell>
          <cell r="R9" t="str">
            <v>Clair Bell (Conservative)</v>
          </cell>
          <cell r="S9" t="str">
            <v>-</v>
          </cell>
          <cell r="T9" t="str">
            <v>-</v>
          </cell>
          <cell r="U9" t="str">
            <v>-</v>
          </cell>
          <cell r="V9">
            <v>606095</v>
          </cell>
          <cell r="W9">
            <v>143630</v>
          </cell>
          <cell r="X9" t="str">
            <v>OS_AddressBase</v>
          </cell>
        </row>
        <row r="10">
          <cell r="A10">
            <v>2280</v>
          </cell>
          <cell r="B10" t="str">
            <v>Challock Primary School</v>
          </cell>
          <cell r="C10" t="str">
            <v>Open</v>
          </cell>
          <cell r="D10" t="str">
            <v>N/A</v>
          </cell>
          <cell r="E10" t="str">
            <v>Primary</v>
          </cell>
          <cell r="F10" t="str">
            <v>Primary</v>
          </cell>
          <cell r="G10" t="str">
            <v>Foundation</v>
          </cell>
          <cell r="H10" t="str">
            <v>Ashford</v>
          </cell>
          <cell r="I10" t="str">
            <v>886AS02</v>
          </cell>
          <cell r="J10" t="str">
            <v>Challock and Charing</v>
          </cell>
          <cell r="K10" t="str">
            <v>E01023989</v>
          </cell>
          <cell r="L10" t="str">
            <v>Ashford 002C</v>
          </cell>
          <cell r="M10" t="str">
            <v>E05015478</v>
          </cell>
          <cell r="N10" t="str">
            <v>Downs West</v>
          </cell>
          <cell r="O10" t="str">
            <v>Ashford Rural West</v>
          </cell>
          <cell r="P10" t="str">
            <v>Charlie Simkins</v>
          </cell>
          <cell r="Q10" t="str">
            <v>Conservative</v>
          </cell>
          <cell r="R10" t="str">
            <v>Charlie Simkins (Conservative)</v>
          </cell>
          <cell r="S10" t="str">
            <v>-</v>
          </cell>
          <cell r="T10" t="str">
            <v>-</v>
          </cell>
          <cell r="U10" t="str">
            <v>-</v>
          </cell>
          <cell r="V10">
            <v>600941</v>
          </cell>
          <cell r="W10">
            <v>150288</v>
          </cell>
          <cell r="X10" t="str">
            <v>OS_AddressBase</v>
          </cell>
        </row>
        <row r="11">
          <cell r="A11">
            <v>3343</v>
          </cell>
          <cell r="B11" t="str">
            <v>Charing CE Primary School</v>
          </cell>
          <cell r="C11" t="str">
            <v>Open</v>
          </cell>
          <cell r="D11" t="str">
            <v>N/A</v>
          </cell>
          <cell r="E11" t="str">
            <v>Primary</v>
          </cell>
          <cell r="F11" t="str">
            <v>Primary</v>
          </cell>
          <cell r="G11" t="str">
            <v>Academy</v>
          </cell>
          <cell r="H11" t="str">
            <v>Ashford</v>
          </cell>
          <cell r="I11" t="str">
            <v>886AS02</v>
          </cell>
          <cell r="J11" t="str">
            <v>Challock and Charing</v>
          </cell>
          <cell r="K11" t="str">
            <v>E01023986</v>
          </cell>
          <cell r="L11" t="str">
            <v>Ashford 002B</v>
          </cell>
          <cell r="M11" t="str">
            <v>E05011749</v>
          </cell>
          <cell r="N11" t="str">
            <v>Charing</v>
          </cell>
          <cell r="O11" t="str">
            <v>Ashford Rural West</v>
          </cell>
          <cell r="P11" t="str">
            <v>Charlie Simkins</v>
          </cell>
          <cell r="Q11" t="str">
            <v>Conservative</v>
          </cell>
          <cell r="R11" t="str">
            <v>Charlie Simkins (Conservative)</v>
          </cell>
          <cell r="S11" t="str">
            <v>-</v>
          </cell>
          <cell r="T11" t="str">
            <v>-</v>
          </cell>
          <cell r="U11" t="str">
            <v>-</v>
          </cell>
          <cell r="V11">
            <v>595188</v>
          </cell>
          <cell r="W11">
            <v>149495</v>
          </cell>
          <cell r="X11" t="str">
            <v>OS_AddressBase</v>
          </cell>
        </row>
        <row r="12">
          <cell r="A12">
            <v>2093</v>
          </cell>
          <cell r="B12" t="str">
            <v>Chilmington Green Primary School</v>
          </cell>
          <cell r="C12" t="str">
            <v>Open</v>
          </cell>
          <cell r="D12" t="str">
            <v>2018-19</v>
          </cell>
          <cell r="E12" t="str">
            <v>Primary</v>
          </cell>
          <cell r="F12" t="str">
            <v>Primary</v>
          </cell>
          <cell r="G12" t="str">
            <v>Free</v>
          </cell>
          <cell r="H12" t="str">
            <v>Ashford</v>
          </cell>
          <cell r="I12" t="str">
            <v>886AS06</v>
          </cell>
          <cell r="J12" t="str">
            <v>Ashford South</v>
          </cell>
          <cell r="K12" t="str">
            <v>E01032814</v>
          </cell>
          <cell r="L12" t="str">
            <v>Ashford 012F</v>
          </cell>
          <cell r="M12" t="str">
            <v>E05011777</v>
          </cell>
          <cell r="N12" t="str">
            <v>Weald Central</v>
          </cell>
          <cell r="O12" t="str">
            <v>Ashford Rural West</v>
          </cell>
          <cell r="P12" t="str">
            <v>Charlie Simkins</v>
          </cell>
          <cell r="Q12" t="str">
            <v>Conservative</v>
          </cell>
          <cell r="R12" t="str">
            <v>Charlie Simkins (Conservative)</v>
          </cell>
          <cell r="S12" t="str">
            <v>-</v>
          </cell>
          <cell r="T12" t="str">
            <v>-</v>
          </cell>
          <cell r="U12" t="str">
            <v>-</v>
          </cell>
          <cell r="V12">
            <v>597715</v>
          </cell>
          <cell r="W12">
            <v>140713</v>
          </cell>
          <cell r="X12" t="str">
            <v>OS_AddressBase</v>
          </cell>
        </row>
        <row r="13">
          <cell r="A13">
            <v>2574</v>
          </cell>
          <cell r="B13" t="str">
            <v>Downs View Infant School</v>
          </cell>
          <cell r="C13" t="str">
            <v>Open</v>
          </cell>
          <cell r="D13" t="str">
            <v>N/A</v>
          </cell>
          <cell r="E13" t="str">
            <v>Primary</v>
          </cell>
          <cell r="F13" t="str">
            <v>Infant</v>
          </cell>
          <cell r="G13" t="str">
            <v>Community</v>
          </cell>
          <cell r="H13" t="str">
            <v>Ashford</v>
          </cell>
          <cell r="I13" t="str">
            <v>886AS03</v>
          </cell>
          <cell r="J13" t="str">
            <v>Ashford North</v>
          </cell>
          <cell r="K13" t="str">
            <v>E01023999</v>
          </cell>
          <cell r="L13" t="str">
            <v>Ashford 003B</v>
          </cell>
          <cell r="M13" t="str">
            <v>E05011758</v>
          </cell>
          <cell r="N13" t="str">
            <v>Kennington</v>
          </cell>
          <cell r="O13" t="str">
            <v>Ashford Rural East</v>
          </cell>
          <cell r="P13" t="str">
            <v>Clair Bell</v>
          </cell>
          <cell r="Q13" t="str">
            <v>Conservative</v>
          </cell>
          <cell r="R13" t="str">
            <v>Clair Bell (Conservative)</v>
          </cell>
          <cell r="S13" t="str">
            <v>-</v>
          </cell>
          <cell r="T13" t="str">
            <v>-</v>
          </cell>
          <cell r="U13" t="str">
            <v>-</v>
          </cell>
          <cell r="V13">
            <v>602119</v>
          </cell>
          <cell r="W13">
            <v>145227</v>
          </cell>
          <cell r="X13" t="str">
            <v>OS_AddressBase</v>
          </cell>
        </row>
        <row r="14">
          <cell r="A14">
            <v>2272</v>
          </cell>
          <cell r="B14" t="str">
            <v>East Stour Primary School</v>
          </cell>
          <cell r="C14" t="str">
            <v>Open</v>
          </cell>
          <cell r="D14" t="str">
            <v>N/A</v>
          </cell>
          <cell r="E14" t="str">
            <v>Primary</v>
          </cell>
          <cell r="F14" t="str">
            <v>Primary</v>
          </cell>
          <cell r="G14" t="str">
            <v>Academy</v>
          </cell>
          <cell r="H14" t="str">
            <v>Ashford</v>
          </cell>
          <cell r="I14" t="str">
            <v>886AS05</v>
          </cell>
          <cell r="J14" t="str">
            <v>Ashford East</v>
          </cell>
          <cell r="K14" t="str">
            <v>E01032817</v>
          </cell>
          <cell r="L14" t="str">
            <v>Ashford 009G</v>
          </cell>
          <cell r="M14" t="str">
            <v>E05011743</v>
          </cell>
          <cell r="N14" t="str">
            <v>Aylesford &amp; East Stour</v>
          </cell>
          <cell r="O14" t="str">
            <v>Ashford East</v>
          </cell>
          <cell r="P14" t="str">
            <v>Steve Campkin</v>
          </cell>
          <cell r="Q14" t="str">
            <v>Green Party</v>
          </cell>
          <cell r="R14" t="str">
            <v>Steven Campkin (Green Party)</v>
          </cell>
          <cell r="S14" t="str">
            <v>-</v>
          </cell>
          <cell r="T14" t="str">
            <v>-</v>
          </cell>
          <cell r="U14" t="str">
            <v>-</v>
          </cell>
          <cell r="V14">
            <v>601748</v>
          </cell>
          <cell r="W14">
            <v>140766</v>
          </cell>
          <cell r="X14" t="str">
            <v>OS_AddressBase</v>
          </cell>
        </row>
        <row r="15">
          <cell r="A15">
            <v>3199</v>
          </cell>
          <cell r="B15" t="str">
            <v>Egerton CE Primary School</v>
          </cell>
          <cell r="C15" t="str">
            <v>Open</v>
          </cell>
          <cell r="D15" t="str">
            <v>N/A</v>
          </cell>
          <cell r="E15" t="str">
            <v>Primary</v>
          </cell>
          <cell r="F15" t="str">
            <v>Primary</v>
          </cell>
          <cell r="G15" t="str">
            <v>Voluntary Controlled</v>
          </cell>
          <cell r="H15" t="str">
            <v>Ashford</v>
          </cell>
          <cell r="I15" t="str">
            <v>886AS07</v>
          </cell>
          <cell r="J15" t="str">
            <v>Ashford Rural West</v>
          </cell>
          <cell r="K15" t="str">
            <v>E01024035</v>
          </cell>
          <cell r="L15" t="str">
            <v>Ashford 002F</v>
          </cell>
          <cell r="M15" t="str">
            <v>E05011778</v>
          </cell>
          <cell r="N15" t="str">
            <v>Weald North</v>
          </cell>
          <cell r="O15" t="str">
            <v>Ashford Rural West</v>
          </cell>
          <cell r="P15" t="str">
            <v>Charlie Simkins</v>
          </cell>
          <cell r="Q15" t="str">
            <v>Conservative</v>
          </cell>
          <cell r="R15" t="str">
            <v>Charlie Simkins (Conservative)</v>
          </cell>
          <cell r="S15" t="str">
            <v>-</v>
          </cell>
          <cell r="T15" t="str">
            <v>-</v>
          </cell>
          <cell r="U15" t="str">
            <v>-</v>
          </cell>
          <cell r="V15">
            <v>590642</v>
          </cell>
          <cell r="W15">
            <v>147382</v>
          </cell>
          <cell r="X15" t="str">
            <v>OS_AddressBase</v>
          </cell>
        </row>
        <row r="16">
          <cell r="A16">
            <v>2061</v>
          </cell>
          <cell r="B16" t="str">
            <v>Finberry Primary School</v>
          </cell>
          <cell r="C16" t="str">
            <v>Open</v>
          </cell>
          <cell r="D16" t="str">
            <v>2015-16</v>
          </cell>
          <cell r="E16" t="str">
            <v>Primary</v>
          </cell>
          <cell r="F16" t="str">
            <v>Primary</v>
          </cell>
          <cell r="G16" t="str">
            <v>Academy</v>
          </cell>
          <cell r="H16" t="str">
            <v>Ashford</v>
          </cell>
          <cell r="I16" t="str">
            <v>886AS05</v>
          </cell>
          <cell r="J16" t="str">
            <v>Ashford East</v>
          </cell>
          <cell r="K16" t="str">
            <v>E01034987</v>
          </cell>
          <cell r="L16" t="str">
            <v>Ashford 010E</v>
          </cell>
          <cell r="M16" t="str">
            <v>E05011760</v>
          </cell>
          <cell r="N16" t="str">
            <v>Mersham, Sevington South with Finberry</v>
          </cell>
          <cell r="O16" t="str">
            <v>Ashford Rural East</v>
          </cell>
          <cell r="P16" t="str">
            <v>Clair Bell</v>
          </cell>
          <cell r="Q16" t="str">
            <v>Conservative</v>
          </cell>
          <cell r="R16" t="str">
            <v>Clair Bell (Conservative)</v>
          </cell>
          <cell r="S16" t="str">
            <v>-</v>
          </cell>
          <cell r="T16" t="str">
            <v>-</v>
          </cell>
          <cell r="U16" t="str">
            <v>-</v>
          </cell>
          <cell r="V16">
            <v>602230</v>
          </cell>
          <cell r="W16">
            <v>139441</v>
          </cell>
          <cell r="X16" t="str">
            <v>OS_AddressBase</v>
          </cell>
        </row>
        <row r="17">
          <cell r="A17">
            <v>2686</v>
          </cell>
          <cell r="B17" t="str">
            <v>Furley Park Primary Academy</v>
          </cell>
          <cell r="C17" t="str">
            <v>Open</v>
          </cell>
          <cell r="D17" t="str">
            <v>N/A</v>
          </cell>
          <cell r="E17" t="str">
            <v>Primary</v>
          </cell>
          <cell r="F17" t="str">
            <v>Primary</v>
          </cell>
          <cell r="G17" t="str">
            <v>Academy</v>
          </cell>
          <cell r="H17" t="str">
            <v>Ashford</v>
          </cell>
          <cell r="I17" t="str">
            <v>886AS05</v>
          </cell>
          <cell r="J17" t="str">
            <v>Ashford East</v>
          </cell>
          <cell r="K17" t="str">
            <v>E01032819</v>
          </cell>
          <cell r="L17" t="str">
            <v>Ashford 009I</v>
          </cell>
          <cell r="M17" t="str">
            <v>E05011763</v>
          </cell>
          <cell r="N17" t="str">
            <v>Park Farm South</v>
          </cell>
          <cell r="O17" t="str">
            <v>Ashford Rural South</v>
          </cell>
          <cell r="P17" t="str">
            <v>David Robey</v>
          </cell>
          <cell r="Q17" t="str">
            <v>Conservative</v>
          </cell>
          <cell r="R17" t="str">
            <v>David Robey (Conservative)</v>
          </cell>
          <cell r="S17" t="str">
            <v>-</v>
          </cell>
          <cell r="T17" t="str">
            <v>-</v>
          </cell>
          <cell r="U17" t="str">
            <v>-</v>
          </cell>
          <cell r="V17">
            <v>601223</v>
          </cell>
          <cell r="W17">
            <v>138948</v>
          </cell>
          <cell r="X17" t="str">
            <v>OS_AddressBase</v>
          </cell>
        </row>
        <row r="18">
          <cell r="A18">
            <v>3920</v>
          </cell>
          <cell r="B18" t="str">
            <v>Goat Lees Primary School</v>
          </cell>
          <cell r="C18" t="str">
            <v>Open</v>
          </cell>
          <cell r="D18" t="str">
            <v>N/A</v>
          </cell>
          <cell r="E18" t="str">
            <v>Primary</v>
          </cell>
          <cell r="F18" t="str">
            <v>Primary</v>
          </cell>
          <cell r="G18" t="str">
            <v>Foundation</v>
          </cell>
          <cell r="H18" t="str">
            <v>Ashford</v>
          </cell>
          <cell r="I18" t="str">
            <v>886AS03</v>
          </cell>
          <cell r="J18" t="str">
            <v>Ashford North</v>
          </cell>
          <cell r="K18" t="str">
            <v>E01032810</v>
          </cell>
          <cell r="L18" t="str">
            <v>Ashford 001F</v>
          </cell>
          <cell r="M18" t="str">
            <v>E05015479</v>
          </cell>
          <cell r="N18" t="str">
            <v>Goat Lees</v>
          </cell>
          <cell r="O18" t="str">
            <v>Ashford Rural West</v>
          </cell>
          <cell r="P18" t="str">
            <v>Charlie Simkins</v>
          </cell>
          <cell r="Q18" t="str">
            <v>Conservative</v>
          </cell>
          <cell r="R18" t="str">
            <v>Charlie Simkins (Conservative)</v>
          </cell>
          <cell r="S18" t="str">
            <v>-</v>
          </cell>
          <cell r="T18" t="str">
            <v>-</v>
          </cell>
          <cell r="U18" t="str">
            <v>-</v>
          </cell>
          <cell r="V18">
            <v>600990</v>
          </cell>
          <cell r="W18">
            <v>145206</v>
          </cell>
          <cell r="X18" t="str">
            <v>OS_AddressBase</v>
          </cell>
        </row>
        <row r="19">
          <cell r="A19">
            <v>2625</v>
          </cell>
          <cell r="B19" t="str">
            <v>Godinton Primary School</v>
          </cell>
          <cell r="C19" t="str">
            <v>Open</v>
          </cell>
          <cell r="D19" t="str">
            <v>N/A</v>
          </cell>
          <cell r="E19" t="str">
            <v>Primary</v>
          </cell>
          <cell r="F19" t="str">
            <v>Primary</v>
          </cell>
          <cell r="G19" t="str">
            <v>Academy</v>
          </cell>
          <cell r="H19" t="str">
            <v>Ashford</v>
          </cell>
          <cell r="I19" t="str">
            <v>886AS03</v>
          </cell>
          <cell r="J19" t="str">
            <v>Ashford North</v>
          </cell>
          <cell r="K19" t="str">
            <v>E01032821</v>
          </cell>
          <cell r="L19" t="str">
            <v>Ashford 016A</v>
          </cell>
          <cell r="M19" t="str">
            <v>E05011764</v>
          </cell>
          <cell r="N19" t="str">
            <v>Repton</v>
          </cell>
          <cell r="O19" t="str">
            <v>Ashford Central</v>
          </cell>
          <cell r="P19" t="str">
            <v>Paul Bartlett</v>
          </cell>
          <cell r="Q19" t="str">
            <v>Conservative</v>
          </cell>
          <cell r="R19" t="str">
            <v>Paul Bartlett (Conservative)</v>
          </cell>
          <cell r="S19" t="str">
            <v>-</v>
          </cell>
          <cell r="T19" t="str">
            <v>-</v>
          </cell>
          <cell r="U19" t="str">
            <v>-</v>
          </cell>
          <cell r="V19">
            <v>599006</v>
          </cell>
          <cell r="W19">
            <v>143191</v>
          </cell>
          <cell r="X19" t="str">
            <v>OS_AddressBase</v>
          </cell>
        </row>
        <row r="20">
          <cell r="A20">
            <v>2282</v>
          </cell>
          <cell r="B20" t="str">
            <v>Great Chart Primary School</v>
          </cell>
          <cell r="C20" t="str">
            <v>Open</v>
          </cell>
          <cell r="D20" t="str">
            <v>N/A</v>
          </cell>
          <cell r="E20" t="str">
            <v>Primary</v>
          </cell>
          <cell r="F20" t="str">
            <v>Primary</v>
          </cell>
          <cell r="G20" t="str">
            <v>Community</v>
          </cell>
          <cell r="H20" t="str">
            <v>Ashford</v>
          </cell>
          <cell r="I20" t="str">
            <v>886AS06</v>
          </cell>
          <cell r="J20" t="str">
            <v>Ashford South</v>
          </cell>
          <cell r="K20" t="str">
            <v>E01024017</v>
          </cell>
          <cell r="L20" t="str">
            <v>Ashford 007E</v>
          </cell>
          <cell r="M20" t="str">
            <v>E05011776</v>
          </cell>
          <cell r="N20" t="str">
            <v>Washford</v>
          </cell>
          <cell r="O20" t="str">
            <v>Ashford South</v>
          </cell>
          <cell r="P20" t="str">
            <v>Dirk Ross</v>
          </cell>
          <cell r="Q20" t="str">
            <v>Conservative</v>
          </cell>
          <cell r="R20" t="str">
            <v>Dirk Ross (Conservative)</v>
          </cell>
          <cell r="S20" t="str">
            <v>-</v>
          </cell>
          <cell r="T20" t="str">
            <v>-</v>
          </cell>
          <cell r="U20" t="str">
            <v>-</v>
          </cell>
          <cell r="V20">
            <v>598848</v>
          </cell>
          <cell r="W20">
            <v>141528</v>
          </cell>
          <cell r="X20" t="str">
            <v>OS_AddressBase</v>
          </cell>
        </row>
        <row r="21">
          <cell r="A21">
            <v>2286</v>
          </cell>
          <cell r="B21" t="str">
            <v>Hamstreet Primary Academy</v>
          </cell>
          <cell r="C21" t="str">
            <v>Open</v>
          </cell>
          <cell r="D21" t="str">
            <v>N/A</v>
          </cell>
          <cell r="E21" t="str">
            <v>Primary</v>
          </cell>
          <cell r="F21" t="str">
            <v>Primary</v>
          </cell>
          <cell r="G21" t="str">
            <v>Academy</v>
          </cell>
          <cell r="H21" t="str">
            <v>Ashford</v>
          </cell>
          <cell r="I21" t="str">
            <v>886AS08</v>
          </cell>
          <cell r="J21" t="str">
            <v>Hamstreet and Woodchurch</v>
          </cell>
          <cell r="K21" t="str">
            <v>E01024037</v>
          </cell>
          <cell r="L21" t="str">
            <v>Ashford 014D</v>
          </cell>
          <cell r="M21" t="str">
            <v>E05011779</v>
          </cell>
          <cell r="N21" t="str">
            <v>Weald South</v>
          </cell>
          <cell r="O21" t="str">
            <v>Ashford Rural South</v>
          </cell>
          <cell r="P21" t="str">
            <v>David Robey</v>
          </cell>
          <cell r="Q21" t="str">
            <v>Conservative</v>
          </cell>
          <cell r="R21" t="str">
            <v>David Robey (Conservative)</v>
          </cell>
          <cell r="S21" t="str">
            <v>-</v>
          </cell>
          <cell r="T21" t="str">
            <v>-</v>
          </cell>
          <cell r="U21" t="str">
            <v>-</v>
          </cell>
          <cell r="V21">
            <v>599881</v>
          </cell>
          <cell r="W21">
            <v>133858</v>
          </cell>
          <cell r="X21" t="str">
            <v>OS_AddressBase</v>
          </cell>
        </row>
        <row r="22">
          <cell r="A22">
            <v>3139</v>
          </cell>
          <cell r="B22" t="str">
            <v>High Halden CE Primary School</v>
          </cell>
          <cell r="C22" t="str">
            <v>Open</v>
          </cell>
          <cell r="D22" t="str">
            <v>N/A</v>
          </cell>
          <cell r="E22" t="str">
            <v>Primary</v>
          </cell>
          <cell r="F22" t="str">
            <v>Primary</v>
          </cell>
          <cell r="G22" t="str">
            <v>Voluntary Controlled</v>
          </cell>
          <cell r="H22" t="str">
            <v>Ashford</v>
          </cell>
          <cell r="I22" t="str">
            <v>886AS09</v>
          </cell>
          <cell r="J22" t="str">
            <v>Tenterden North</v>
          </cell>
          <cell r="K22" t="str">
            <v>E01024032</v>
          </cell>
          <cell r="L22" t="str">
            <v>Ashford 011C</v>
          </cell>
          <cell r="M22" t="str">
            <v>E05011777</v>
          </cell>
          <cell r="N22" t="str">
            <v>Weald Central</v>
          </cell>
          <cell r="O22" t="str">
            <v>Tenterden</v>
          </cell>
          <cell r="P22" t="str">
            <v>Mike Hill, OBE</v>
          </cell>
          <cell r="Q22" t="str">
            <v>Conservative</v>
          </cell>
          <cell r="R22" t="str">
            <v>Mike Hill, OBE (Conservative)</v>
          </cell>
          <cell r="S22" t="str">
            <v>-</v>
          </cell>
          <cell r="T22" t="str">
            <v>-</v>
          </cell>
          <cell r="U22" t="str">
            <v>-</v>
          </cell>
          <cell r="V22">
            <v>590118</v>
          </cell>
          <cell r="W22">
            <v>137191</v>
          </cell>
          <cell r="X22" t="str">
            <v>OS_AddressBase</v>
          </cell>
        </row>
        <row r="23">
          <cell r="A23">
            <v>3134</v>
          </cell>
          <cell r="B23" t="str">
            <v>John Mayne CE Primary School</v>
          </cell>
          <cell r="C23" t="str">
            <v>Open</v>
          </cell>
          <cell r="D23" t="str">
            <v>N/A</v>
          </cell>
          <cell r="E23" t="str">
            <v>Primary</v>
          </cell>
          <cell r="F23" t="str">
            <v>Primary</v>
          </cell>
          <cell r="G23" t="str">
            <v>Academy</v>
          </cell>
          <cell r="H23" t="str">
            <v>Ashford</v>
          </cell>
          <cell r="I23" t="str">
            <v>886AS09</v>
          </cell>
          <cell r="J23" t="str">
            <v>Tenterden North</v>
          </cell>
          <cell r="K23" t="str">
            <v>E01023979</v>
          </cell>
          <cell r="L23" t="str">
            <v>Ashford 011B</v>
          </cell>
          <cell r="M23" t="str">
            <v>E05011745</v>
          </cell>
          <cell r="N23" t="str">
            <v>Biddenden</v>
          </cell>
          <cell r="O23" t="str">
            <v>Tenterden</v>
          </cell>
          <cell r="P23" t="str">
            <v>Mike Hill, OBE</v>
          </cell>
          <cell r="Q23" t="str">
            <v>Conservative</v>
          </cell>
          <cell r="R23" t="str">
            <v>Mike Hill, OBE (Conservative)</v>
          </cell>
          <cell r="S23" t="str">
            <v>-</v>
          </cell>
          <cell r="T23" t="str">
            <v>-</v>
          </cell>
          <cell r="U23" t="str">
            <v>-</v>
          </cell>
          <cell r="V23">
            <v>584986</v>
          </cell>
          <cell r="W23">
            <v>138375</v>
          </cell>
          <cell r="X23" t="str">
            <v>OS_AddressBase</v>
          </cell>
        </row>
        <row r="24">
          <cell r="A24">
            <v>9919</v>
          </cell>
          <cell r="B24" t="str">
            <v>John Wallis CE Primary Academy</v>
          </cell>
          <cell r="C24" t="str">
            <v>Open</v>
          </cell>
          <cell r="D24" t="str">
            <v>N/A</v>
          </cell>
          <cell r="E24" t="str">
            <v>Primary</v>
          </cell>
          <cell r="F24" t="str">
            <v>Primary</v>
          </cell>
          <cell r="G24" t="str">
            <v>Academy</v>
          </cell>
          <cell r="H24" t="str">
            <v>Ashford</v>
          </cell>
          <cell r="I24" t="str">
            <v>886AS06</v>
          </cell>
          <cell r="J24" t="str">
            <v>Ashford South</v>
          </cell>
          <cell r="K24" t="str">
            <v>E01024019</v>
          </cell>
          <cell r="L24" t="str">
            <v>Ashford 008B</v>
          </cell>
          <cell r="M24" t="str">
            <v>E05011770</v>
          </cell>
          <cell r="N24" t="str">
            <v>Stanhope</v>
          </cell>
          <cell r="O24" t="str">
            <v>Ashford South</v>
          </cell>
          <cell r="P24" t="str">
            <v>Dirk Ross</v>
          </cell>
          <cell r="Q24" t="str">
            <v>Conservative</v>
          </cell>
          <cell r="R24" t="str">
            <v>Dirk Ross (Conservative)</v>
          </cell>
          <cell r="S24" t="str">
            <v>-</v>
          </cell>
          <cell r="T24" t="str">
            <v>-</v>
          </cell>
          <cell r="U24" t="str">
            <v>-</v>
          </cell>
          <cell r="V24">
            <v>599919</v>
          </cell>
          <cell r="W24">
            <v>140348</v>
          </cell>
          <cell r="X24" t="str">
            <v>OS_AddressBase</v>
          </cell>
        </row>
        <row r="25">
          <cell r="A25">
            <v>3299</v>
          </cell>
          <cell r="B25" t="str">
            <v>John Wesley CE and Methodist Primary School</v>
          </cell>
          <cell r="C25" t="str">
            <v>Open</v>
          </cell>
          <cell r="D25" t="str">
            <v>N/A</v>
          </cell>
          <cell r="E25" t="str">
            <v>Primary</v>
          </cell>
          <cell r="F25" t="str">
            <v>Primary</v>
          </cell>
          <cell r="G25" t="str">
            <v>Voluntary Aided</v>
          </cell>
          <cell r="H25" t="str">
            <v>Ashford</v>
          </cell>
          <cell r="I25" t="str">
            <v>886AS06</v>
          </cell>
          <cell r="J25" t="str">
            <v>Ashford South</v>
          </cell>
          <cell r="K25" t="str">
            <v>E01024017</v>
          </cell>
          <cell r="L25" t="str">
            <v>Ashford 007E</v>
          </cell>
          <cell r="M25" t="str">
            <v>E05011776</v>
          </cell>
          <cell r="N25" t="str">
            <v>Washford</v>
          </cell>
          <cell r="O25" t="str">
            <v>Ashford South</v>
          </cell>
          <cell r="P25" t="str">
            <v>Dirk Ross</v>
          </cell>
          <cell r="Q25" t="str">
            <v>Conservative</v>
          </cell>
          <cell r="R25" t="str">
            <v>Dirk Ross (Conservative)</v>
          </cell>
          <cell r="S25" t="str">
            <v>-</v>
          </cell>
          <cell r="T25" t="str">
            <v>-</v>
          </cell>
          <cell r="U25" t="str">
            <v>-</v>
          </cell>
          <cell r="V25">
            <v>598815</v>
          </cell>
          <cell r="W25">
            <v>141017</v>
          </cell>
          <cell r="X25" t="str">
            <v>OS_AddressBase</v>
          </cell>
        </row>
        <row r="26">
          <cell r="A26">
            <v>2052</v>
          </cell>
          <cell r="B26" t="str">
            <v>Kennington CE Academy</v>
          </cell>
          <cell r="C26" t="str">
            <v>Open</v>
          </cell>
          <cell r="D26" t="str">
            <v>N/A</v>
          </cell>
          <cell r="E26" t="str">
            <v>Primary</v>
          </cell>
          <cell r="F26" t="str">
            <v>Junior</v>
          </cell>
          <cell r="G26" t="str">
            <v>Academy</v>
          </cell>
          <cell r="H26" t="str">
            <v>Ashford</v>
          </cell>
          <cell r="I26" t="str">
            <v>886AS03</v>
          </cell>
          <cell r="J26" t="str">
            <v>Ashford North</v>
          </cell>
          <cell r="K26" t="str">
            <v>E01023999</v>
          </cell>
          <cell r="L26" t="str">
            <v>Ashford 003B</v>
          </cell>
          <cell r="M26" t="str">
            <v>E05011758</v>
          </cell>
          <cell r="N26" t="str">
            <v>Kennington</v>
          </cell>
          <cell r="O26" t="str">
            <v>Ashford Rural East</v>
          </cell>
          <cell r="P26" t="str">
            <v>Clair Bell</v>
          </cell>
          <cell r="Q26" t="str">
            <v>Conservative</v>
          </cell>
          <cell r="R26" t="str">
            <v>Clair Bell (Conservative)</v>
          </cell>
          <cell r="S26" t="str">
            <v>-</v>
          </cell>
          <cell r="T26" t="str">
            <v>-</v>
          </cell>
          <cell r="U26" t="str">
            <v>-</v>
          </cell>
          <cell r="V26">
            <v>602027</v>
          </cell>
          <cell r="W26">
            <v>145151</v>
          </cell>
          <cell r="X26" t="str">
            <v>OS_AddressBase</v>
          </cell>
        </row>
        <row r="27">
          <cell r="A27">
            <v>3140</v>
          </cell>
          <cell r="B27" t="str">
            <v>Kingsnorth CE Primary School</v>
          </cell>
          <cell r="C27" t="str">
            <v>Open</v>
          </cell>
          <cell r="D27" t="str">
            <v>N/A</v>
          </cell>
          <cell r="E27" t="str">
            <v>Primary</v>
          </cell>
          <cell r="F27" t="str">
            <v>Primary</v>
          </cell>
          <cell r="G27" t="str">
            <v>Academy</v>
          </cell>
          <cell r="H27" t="str">
            <v>Ashford</v>
          </cell>
          <cell r="I27" t="str">
            <v>886AS05</v>
          </cell>
          <cell r="J27" t="str">
            <v>Ashford East</v>
          </cell>
          <cell r="K27" t="str">
            <v>E01034989</v>
          </cell>
          <cell r="L27" t="str">
            <v>Ashford 010G</v>
          </cell>
          <cell r="M27" t="str">
            <v>E05011759</v>
          </cell>
          <cell r="N27" t="str">
            <v>Kingsnorth Village &amp; Bridgefield</v>
          </cell>
          <cell r="O27" t="str">
            <v>Ashford Rural South</v>
          </cell>
          <cell r="P27" t="str">
            <v>David Robey</v>
          </cell>
          <cell r="Q27" t="str">
            <v>Conservative</v>
          </cell>
          <cell r="R27" t="str">
            <v>David Robey (Conservative)</v>
          </cell>
          <cell r="S27" t="str">
            <v>-</v>
          </cell>
          <cell r="T27" t="str">
            <v>-</v>
          </cell>
          <cell r="U27" t="str">
            <v>-</v>
          </cell>
          <cell r="V27">
            <v>600571</v>
          </cell>
          <cell r="W27">
            <v>139332</v>
          </cell>
          <cell r="X27" t="str">
            <v>OS_AddressBase</v>
          </cell>
        </row>
        <row r="28">
          <cell r="A28">
            <v>3284</v>
          </cell>
          <cell r="B28" t="str">
            <v>Lady Joanna Thornhill Endowed Primary School</v>
          </cell>
          <cell r="C28" t="str">
            <v>Open</v>
          </cell>
          <cell r="D28" t="str">
            <v>N/A</v>
          </cell>
          <cell r="E28" t="str">
            <v>Primary</v>
          </cell>
          <cell r="F28" t="str">
            <v>Primary</v>
          </cell>
          <cell r="G28" t="str">
            <v>Voluntary Controlled</v>
          </cell>
          <cell r="H28" t="str">
            <v>Ashford</v>
          </cell>
          <cell r="I28" t="str">
            <v>886AS03</v>
          </cell>
          <cell r="J28" t="str">
            <v>Ashford North</v>
          </cell>
          <cell r="K28" t="str">
            <v>E01024040</v>
          </cell>
          <cell r="L28" t="str">
            <v>Ashford 001D</v>
          </cell>
          <cell r="M28" t="str">
            <v>E05011781</v>
          </cell>
          <cell r="N28" t="str">
            <v>Wye with Hinxhill</v>
          </cell>
          <cell r="O28" t="str">
            <v>Ashford Rural East</v>
          </cell>
          <cell r="P28" t="str">
            <v>Clair Bell</v>
          </cell>
          <cell r="Q28" t="str">
            <v>Conservative</v>
          </cell>
          <cell r="R28" t="str">
            <v>Clair Bell (Conservative)</v>
          </cell>
          <cell r="S28" t="str">
            <v>-</v>
          </cell>
          <cell r="T28" t="str">
            <v>-</v>
          </cell>
          <cell r="U28" t="str">
            <v>-</v>
          </cell>
          <cell r="V28">
            <v>605082</v>
          </cell>
          <cell r="W28">
            <v>146710</v>
          </cell>
          <cell r="X28" t="str">
            <v>OS_AddressBase</v>
          </cell>
        </row>
        <row r="29">
          <cell r="A29">
            <v>2285</v>
          </cell>
          <cell r="B29" t="str">
            <v>Mersham Primary School</v>
          </cell>
          <cell r="C29" t="str">
            <v>Open</v>
          </cell>
          <cell r="D29" t="str">
            <v>N/A</v>
          </cell>
          <cell r="E29" t="str">
            <v>Primary</v>
          </cell>
          <cell r="F29" t="str">
            <v>Primary</v>
          </cell>
          <cell r="G29" t="str">
            <v>Foundation</v>
          </cell>
          <cell r="H29" t="str">
            <v>Ashford</v>
          </cell>
          <cell r="I29" t="str">
            <v>886AS05</v>
          </cell>
          <cell r="J29" t="str">
            <v>Ashford East</v>
          </cell>
          <cell r="K29" t="str">
            <v>E01034988</v>
          </cell>
          <cell r="L29" t="str">
            <v>Ashford 010F</v>
          </cell>
          <cell r="M29" t="str">
            <v>E05011760</v>
          </cell>
          <cell r="N29" t="str">
            <v>Mersham, Sevington South with Finberry</v>
          </cell>
          <cell r="O29" t="str">
            <v>Ashford Rural East</v>
          </cell>
          <cell r="P29" t="str">
            <v>Clair Bell</v>
          </cell>
          <cell r="Q29" t="str">
            <v>Conservative</v>
          </cell>
          <cell r="R29" t="str">
            <v>Clair Bell (Conservative)</v>
          </cell>
          <cell r="S29" t="str">
            <v>-</v>
          </cell>
          <cell r="T29" t="str">
            <v>-</v>
          </cell>
          <cell r="U29" t="str">
            <v>-</v>
          </cell>
          <cell r="V29">
            <v>605060</v>
          </cell>
          <cell r="W29">
            <v>139253</v>
          </cell>
          <cell r="X29" t="str">
            <v>OS_AddressBase</v>
          </cell>
        </row>
        <row r="30">
          <cell r="A30">
            <v>3893</v>
          </cell>
          <cell r="B30" t="str">
            <v>Phoenix Community Primary School</v>
          </cell>
          <cell r="C30" t="str">
            <v>Open</v>
          </cell>
          <cell r="D30" t="str">
            <v>N/A</v>
          </cell>
          <cell r="E30" t="str">
            <v>Primary</v>
          </cell>
          <cell r="F30" t="str">
            <v>Primary</v>
          </cell>
          <cell r="G30" t="str">
            <v>Foundation</v>
          </cell>
          <cell r="H30" t="str">
            <v>Ashford</v>
          </cell>
          <cell r="I30" t="str">
            <v>886AS03</v>
          </cell>
          <cell r="J30" t="str">
            <v>Ashford North</v>
          </cell>
          <cell r="K30" t="str">
            <v>E01023984</v>
          </cell>
          <cell r="L30" t="str">
            <v>Ashford 015C</v>
          </cell>
          <cell r="M30" t="str">
            <v>E05011747</v>
          </cell>
          <cell r="N30" t="str">
            <v>Bockhanger</v>
          </cell>
          <cell r="O30" t="str">
            <v>Ashford Central</v>
          </cell>
          <cell r="P30" t="str">
            <v>Paul Bartlett</v>
          </cell>
          <cell r="Q30" t="str">
            <v>Conservative</v>
          </cell>
          <cell r="R30" t="str">
            <v>Paul Bartlett (Conservative)</v>
          </cell>
          <cell r="S30" t="str">
            <v>-</v>
          </cell>
          <cell r="T30" t="str">
            <v>-</v>
          </cell>
          <cell r="U30" t="str">
            <v>-</v>
          </cell>
          <cell r="V30">
            <v>601560</v>
          </cell>
          <cell r="W30">
            <v>144418</v>
          </cell>
          <cell r="X30" t="str">
            <v>OS_AddressBase</v>
          </cell>
        </row>
        <row r="31">
          <cell r="A31">
            <v>3142</v>
          </cell>
          <cell r="B31" t="str">
            <v>Pluckley CE Primary Academy</v>
          </cell>
          <cell r="C31" t="str">
            <v>Open</v>
          </cell>
          <cell r="D31" t="str">
            <v>N/A</v>
          </cell>
          <cell r="E31" t="str">
            <v>Primary</v>
          </cell>
          <cell r="F31" t="str">
            <v>Primary</v>
          </cell>
          <cell r="G31" t="str">
            <v>Academy</v>
          </cell>
          <cell r="H31" t="str">
            <v>Ashford</v>
          </cell>
          <cell r="I31" t="str">
            <v>886AS07</v>
          </cell>
          <cell r="J31" t="str">
            <v>Ashford Rural West</v>
          </cell>
          <cell r="K31" t="str">
            <v>E01024033</v>
          </cell>
          <cell r="L31" t="str">
            <v>Ashford 002E</v>
          </cell>
          <cell r="M31" t="str">
            <v>E05011774</v>
          </cell>
          <cell r="N31" t="str">
            <v>Upper Weald</v>
          </cell>
          <cell r="O31" t="str">
            <v>Ashford Rural West</v>
          </cell>
          <cell r="P31" t="str">
            <v>Charlie Simkins</v>
          </cell>
          <cell r="Q31" t="str">
            <v>Conservative</v>
          </cell>
          <cell r="R31" t="str">
            <v>Charlie Simkins (Conservative)</v>
          </cell>
          <cell r="S31" t="str">
            <v>-</v>
          </cell>
          <cell r="T31" t="str">
            <v>-</v>
          </cell>
          <cell r="U31" t="str">
            <v>-</v>
          </cell>
          <cell r="V31">
            <v>592582</v>
          </cell>
          <cell r="W31">
            <v>145357</v>
          </cell>
          <cell r="X31" t="str">
            <v>OS_AddressBase</v>
          </cell>
        </row>
        <row r="32">
          <cell r="A32">
            <v>2002</v>
          </cell>
          <cell r="B32" t="str">
            <v>Repton Manor Primary School</v>
          </cell>
          <cell r="C32" t="str">
            <v>Open</v>
          </cell>
          <cell r="D32" t="str">
            <v>N/A</v>
          </cell>
          <cell r="E32" t="str">
            <v>Primary</v>
          </cell>
          <cell r="F32" t="str">
            <v>Primary</v>
          </cell>
          <cell r="G32" t="str">
            <v>Foundation</v>
          </cell>
          <cell r="H32" t="str">
            <v>Ashford</v>
          </cell>
          <cell r="I32" t="str">
            <v>886AS03</v>
          </cell>
          <cell r="J32" t="str">
            <v>Ashford North</v>
          </cell>
          <cell r="K32" t="str">
            <v>E01032820</v>
          </cell>
          <cell r="L32" t="str">
            <v>Ashford 016B</v>
          </cell>
          <cell r="M32" t="str">
            <v>E05011764</v>
          </cell>
          <cell r="N32" t="str">
            <v>Repton</v>
          </cell>
          <cell r="O32" t="str">
            <v>Ashford Central</v>
          </cell>
          <cell r="P32" t="str">
            <v>Paul Bartlett</v>
          </cell>
          <cell r="Q32" t="str">
            <v>Conservative</v>
          </cell>
          <cell r="R32" t="str">
            <v>Paul Bartlett (Conservative)</v>
          </cell>
          <cell r="S32" t="str">
            <v>-</v>
          </cell>
          <cell r="T32" t="str">
            <v>-</v>
          </cell>
          <cell r="U32" t="str">
            <v>-</v>
          </cell>
          <cell r="V32">
            <v>599594</v>
          </cell>
          <cell r="W32">
            <v>143684</v>
          </cell>
          <cell r="X32" t="str">
            <v>OS_AddressBase</v>
          </cell>
        </row>
        <row r="33">
          <cell r="A33">
            <v>2287</v>
          </cell>
          <cell r="B33" t="str">
            <v>Rolvenden Primary School</v>
          </cell>
          <cell r="C33" t="str">
            <v>Open</v>
          </cell>
          <cell r="D33" t="str">
            <v>N/A</v>
          </cell>
          <cell r="E33" t="str">
            <v>Primary</v>
          </cell>
          <cell r="F33" t="str">
            <v>Primary</v>
          </cell>
          <cell r="G33" t="str">
            <v>Academy</v>
          </cell>
          <cell r="H33" t="str">
            <v>Ashford</v>
          </cell>
          <cell r="I33" t="str">
            <v>886AS10</v>
          </cell>
          <cell r="J33" t="str">
            <v>Tenterden South</v>
          </cell>
          <cell r="K33" t="str">
            <v>E01024010</v>
          </cell>
          <cell r="L33" t="str">
            <v>Ashford 013B</v>
          </cell>
          <cell r="M33" t="str">
            <v>E05011765</v>
          </cell>
          <cell r="N33" t="str">
            <v>Rolvenden &amp; Tenterden West</v>
          </cell>
          <cell r="O33" t="str">
            <v>Tenterden</v>
          </cell>
          <cell r="P33" t="str">
            <v>Mike Hill, OBE</v>
          </cell>
          <cell r="Q33" t="str">
            <v>Conservative</v>
          </cell>
          <cell r="R33" t="str">
            <v>Mike Hill, OBE (Conservative)</v>
          </cell>
          <cell r="S33" t="str">
            <v>-</v>
          </cell>
          <cell r="T33" t="str">
            <v>-</v>
          </cell>
          <cell r="U33" t="str">
            <v>-</v>
          </cell>
          <cell r="V33">
            <v>584417</v>
          </cell>
          <cell r="W33">
            <v>131221</v>
          </cell>
          <cell r="X33" t="str">
            <v>OS_AddressBase</v>
          </cell>
        </row>
        <row r="34">
          <cell r="A34">
            <v>2288</v>
          </cell>
          <cell r="B34" t="str">
            <v>Smarden Primary Academy</v>
          </cell>
          <cell r="C34" t="str">
            <v>Open</v>
          </cell>
          <cell r="D34" t="str">
            <v>N/A</v>
          </cell>
          <cell r="E34" t="str">
            <v>Primary</v>
          </cell>
          <cell r="F34" t="str">
            <v>Primary</v>
          </cell>
          <cell r="G34" t="str">
            <v>Academy</v>
          </cell>
          <cell r="H34" t="str">
            <v>Ashford</v>
          </cell>
          <cell r="I34" t="str">
            <v>886AS07</v>
          </cell>
          <cell r="J34" t="str">
            <v>Ashford Rural West</v>
          </cell>
          <cell r="K34" t="str">
            <v>E01024036</v>
          </cell>
          <cell r="L34" t="str">
            <v>Ashford 011D</v>
          </cell>
          <cell r="M34" t="str">
            <v>E05011778</v>
          </cell>
          <cell r="N34" t="str">
            <v>Weald North</v>
          </cell>
          <cell r="O34" t="str">
            <v>Ashford Rural West</v>
          </cell>
          <cell r="P34" t="str">
            <v>Charlie Simkins</v>
          </cell>
          <cell r="Q34" t="str">
            <v>Conservative</v>
          </cell>
          <cell r="R34" t="str">
            <v>Charlie Simkins (Conservative)</v>
          </cell>
          <cell r="S34" t="str">
            <v>-</v>
          </cell>
          <cell r="T34" t="str">
            <v>-</v>
          </cell>
          <cell r="U34" t="str">
            <v>-</v>
          </cell>
          <cell r="V34">
            <v>588338</v>
          </cell>
          <cell r="W34">
            <v>142472</v>
          </cell>
          <cell r="X34" t="str">
            <v>OS_AddressBase</v>
          </cell>
        </row>
        <row r="35">
          <cell r="A35">
            <v>2289</v>
          </cell>
          <cell r="B35" t="str">
            <v>Smeeth Community Primary School</v>
          </cell>
          <cell r="C35" t="str">
            <v>Open</v>
          </cell>
          <cell r="D35" t="str">
            <v>N/A</v>
          </cell>
          <cell r="E35" t="str">
            <v>Primary</v>
          </cell>
          <cell r="F35" t="str">
            <v>Primary</v>
          </cell>
          <cell r="G35" t="str">
            <v>Foundation</v>
          </cell>
          <cell r="H35" t="str">
            <v>Ashford</v>
          </cell>
          <cell r="I35" t="str">
            <v>886AS04</v>
          </cell>
          <cell r="J35" t="str">
            <v>Ashford Rural East</v>
          </cell>
          <cell r="K35" t="str">
            <v>E01024013</v>
          </cell>
          <cell r="L35" t="str">
            <v>Ashford 010A</v>
          </cell>
          <cell r="M35" t="str">
            <v>E05011746</v>
          </cell>
          <cell r="N35" t="str">
            <v>Bircholt</v>
          </cell>
          <cell r="O35" t="str">
            <v>Ashford Rural East</v>
          </cell>
          <cell r="P35" t="str">
            <v>Clair Bell</v>
          </cell>
          <cell r="Q35" t="str">
            <v>Conservative</v>
          </cell>
          <cell r="R35" t="str">
            <v>Clair Bell (Conservative)</v>
          </cell>
          <cell r="S35" t="str">
            <v>-</v>
          </cell>
          <cell r="T35" t="str">
            <v>-</v>
          </cell>
          <cell r="U35" t="str">
            <v>-</v>
          </cell>
          <cell r="V35">
            <v>607714</v>
          </cell>
          <cell r="W35">
            <v>140096</v>
          </cell>
          <cell r="X35" t="str">
            <v>OS_AddressBase</v>
          </cell>
        </row>
        <row r="36">
          <cell r="A36">
            <v>3138</v>
          </cell>
          <cell r="B36" t="str">
            <v>St. Mary's CE Primary School (Chilham)</v>
          </cell>
          <cell r="C36" t="str">
            <v>Open</v>
          </cell>
          <cell r="D36" t="str">
            <v>N/A</v>
          </cell>
          <cell r="E36" t="str">
            <v>Primary</v>
          </cell>
          <cell r="F36" t="str">
            <v>Primary</v>
          </cell>
          <cell r="G36" t="str">
            <v>Voluntary Controlled</v>
          </cell>
          <cell r="H36" t="str">
            <v>Ashford</v>
          </cell>
          <cell r="I36" t="str">
            <v>886AS01</v>
          </cell>
          <cell r="J36" t="str">
            <v>Chilham</v>
          </cell>
          <cell r="K36" t="str">
            <v>E01023987</v>
          </cell>
          <cell r="L36" t="str">
            <v>Ashford 001B</v>
          </cell>
          <cell r="M36" t="str">
            <v>E05011751</v>
          </cell>
          <cell r="N36" t="str">
            <v>Downs North</v>
          </cell>
          <cell r="O36" t="str">
            <v>Ashford Rural East</v>
          </cell>
          <cell r="P36" t="str">
            <v>Clair Bell</v>
          </cell>
          <cell r="Q36" t="str">
            <v>Conservative</v>
          </cell>
          <cell r="R36" t="str">
            <v>Clair Bell (Conservative)</v>
          </cell>
          <cell r="S36" t="str">
            <v>-</v>
          </cell>
          <cell r="T36" t="str">
            <v>-</v>
          </cell>
          <cell r="U36" t="str">
            <v>-</v>
          </cell>
          <cell r="V36">
            <v>606875</v>
          </cell>
          <cell r="W36">
            <v>153533</v>
          </cell>
          <cell r="X36" t="str">
            <v>OS_AddressBase</v>
          </cell>
        </row>
        <row r="37">
          <cell r="A37">
            <v>3143</v>
          </cell>
          <cell r="B37" t="str">
            <v>St. Michael's CE Primary School</v>
          </cell>
          <cell r="C37" t="str">
            <v>Open</v>
          </cell>
          <cell r="D37" t="str">
            <v>N/A</v>
          </cell>
          <cell r="E37" t="str">
            <v>Primary</v>
          </cell>
          <cell r="F37" t="str">
            <v>Primary</v>
          </cell>
          <cell r="G37" t="str">
            <v>Academy</v>
          </cell>
          <cell r="H37" t="str">
            <v>Ashford</v>
          </cell>
          <cell r="I37" t="str">
            <v>886AS09</v>
          </cell>
          <cell r="J37" t="str">
            <v>Tenterden North</v>
          </cell>
          <cell r="K37" t="str">
            <v>E01024011</v>
          </cell>
          <cell r="L37" t="str">
            <v>Ashford 013C</v>
          </cell>
          <cell r="M37" t="str">
            <v>E05011773</v>
          </cell>
          <cell r="N37" t="str">
            <v>Tenterden St Michael's</v>
          </cell>
          <cell r="O37" t="str">
            <v>Tenterden</v>
          </cell>
          <cell r="P37" t="str">
            <v>Mike Hill, OBE</v>
          </cell>
          <cell r="Q37" t="str">
            <v>Conservative</v>
          </cell>
          <cell r="R37" t="str">
            <v>Mike Hill, OBE (Conservative)</v>
          </cell>
          <cell r="S37" t="str">
            <v>-</v>
          </cell>
          <cell r="T37" t="str">
            <v>-</v>
          </cell>
          <cell r="U37" t="str">
            <v>-</v>
          </cell>
          <cell r="V37">
            <v>588483</v>
          </cell>
          <cell r="W37">
            <v>135340</v>
          </cell>
          <cell r="X37" t="str">
            <v>OS_AddressBase</v>
          </cell>
        </row>
        <row r="38">
          <cell r="A38">
            <v>3743</v>
          </cell>
          <cell r="B38" t="str">
            <v>St. Simon of England RC Primary School</v>
          </cell>
          <cell r="C38" t="str">
            <v>Open</v>
          </cell>
          <cell r="D38" t="str">
            <v>N/A</v>
          </cell>
          <cell r="E38" t="str">
            <v>Primary</v>
          </cell>
          <cell r="F38" t="str">
            <v>Primary</v>
          </cell>
          <cell r="G38" t="str">
            <v>Academy</v>
          </cell>
          <cell r="H38" t="str">
            <v>Ashford</v>
          </cell>
          <cell r="I38" t="str">
            <v>886AS06</v>
          </cell>
          <cell r="J38" t="str">
            <v>Ashford South</v>
          </cell>
          <cell r="K38" t="str">
            <v>E01023975</v>
          </cell>
          <cell r="L38" t="str">
            <v>Ashford 007B</v>
          </cell>
          <cell r="M38" t="str">
            <v>E05011744</v>
          </cell>
          <cell r="N38" t="str">
            <v>Beaver</v>
          </cell>
          <cell r="O38" t="str">
            <v>Ashford South</v>
          </cell>
          <cell r="P38" t="str">
            <v>Dirk Ross</v>
          </cell>
          <cell r="Q38" t="str">
            <v>Conservative</v>
          </cell>
          <cell r="R38" t="str">
            <v>Dirk Ross (Conservative)</v>
          </cell>
          <cell r="S38" t="str">
            <v>-</v>
          </cell>
          <cell r="T38" t="str">
            <v>-</v>
          </cell>
          <cell r="U38" t="str">
            <v>-</v>
          </cell>
          <cell r="V38">
            <v>600090</v>
          </cell>
          <cell r="W38">
            <v>141538</v>
          </cell>
          <cell r="X38" t="str">
            <v>OS_AddressBase</v>
          </cell>
        </row>
        <row r="39">
          <cell r="A39">
            <v>3716</v>
          </cell>
          <cell r="B39" t="str">
            <v>St. Teresa's RC Primary School</v>
          </cell>
          <cell r="C39" t="str">
            <v>Open</v>
          </cell>
          <cell r="D39" t="str">
            <v>N/A</v>
          </cell>
          <cell r="E39" t="str">
            <v>Primary</v>
          </cell>
          <cell r="F39" t="str">
            <v>Primary</v>
          </cell>
          <cell r="G39" t="str">
            <v>Academy</v>
          </cell>
          <cell r="H39" t="str">
            <v>Ashford</v>
          </cell>
          <cell r="I39" t="str">
            <v>886AS03</v>
          </cell>
          <cell r="J39" t="str">
            <v>Ashford North</v>
          </cell>
          <cell r="K39" t="str">
            <v>E01024022</v>
          </cell>
          <cell r="L39" t="str">
            <v>Ashford 015D</v>
          </cell>
          <cell r="M39" t="str">
            <v>E05011753</v>
          </cell>
          <cell r="N39" t="str">
            <v>Furley</v>
          </cell>
          <cell r="O39" t="str">
            <v>Ashford Central</v>
          </cell>
          <cell r="P39" t="str">
            <v>Paul Bartlett</v>
          </cell>
          <cell r="Q39" t="str">
            <v>Conservative</v>
          </cell>
          <cell r="R39" t="str">
            <v>Paul Bartlett (Conservative)</v>
          </cell>
          <cell r="S39" t="str">
            <v>-</v>
          </cell>
          <cell r="T39" t="str">
            <v>-</v>
          </cell>
          <cell r="U39" t="str">
            <v>-</v>
          </cell>
          <cell r="V39">
            <v>600520</v>
          </cell>
          <cell r="W39">
            <v>143538</v>
          </cell>
          <cell r="X39" t="str">
            <v>OS_AddressBase</v>
          </cell>
        </row>
        <row r="40">
          <cell r="A40">
            <v>3144</v>
          </cell>
          <cell r="B40" t="str">
            <v>Tenterden CE Junior School</v>
          </cell>
          <cell r="C40" t="str">
            <v>Open</v>
          </cell>
          <cell r="D40" t="str">
            <v>N/A</v>
          </cell>
          <cell r="E40" t="str">
            <v>Primary</v>
          </cell>
          <cell r="F40" t="str">
            <v>Junior</v>
          </cell>
          <cell r="G40" t="str">
            <v>Academy</v>
          </cell>
          <cell r="H40" t="str">
            <v>Ashford</v>
          </cell>
          <cell r="I40" t="str">
            <v>886AS10</v>
          </cell>
          <cell r="J40" t="str">
            <v>Tenterden South</v>
          </cell>
          <cell r="K40" t="str">
            <v>E01024025</v>
          </cell>
          <cell r="L40" t="str">
            <v>Ashford 013F</v>
          </cell>
          <cell r="M40" t="str">
            <v>E05011772</v>
          </cell>
          <cell r="N40" t="str">
            <v>Tenterden South</v>
          </cell>
          <cell r="O40" t="str">
            <v>Tenterden</v>
          </cell>
          <cell r="P40" t="str">
            <v>Mike Hill, OBE</v>
          </cell>
          <cell r="Q40" t="str">
            <v>Conservative</v>
          </cell>
          <cell r="R40" t="str">
            <v>Mike Hill, OBE (Conservative)</v>
          </cell>
          <cell r="S40" t="str">
            <v>-</v>
          </cell>
          <cell r="T40" t="str">
            <v>-</v>
          </cell>
          <cell r="U40" t="str">
            <v>-</v>
          </cell>
          <cell r="V40">
            <v>588577</v>
          </cell>
          <cell r="W40">
            <v>133233</v>
          </cell>
          <cell r="X40" t="str">
            <v>OS_AddressBase</v>
          </cell>
        </row>
        <row r="41">
          <cell r="A41">
            <v>2290</v>
          </cell>
          <cell r="B41" t="str">
            <v>Tenterden Infant School</v>
          </cell>
          <cell r="C41" t="str">
            <v>Open</v>
          </cell>
          <cell r="D41" t="str">
            <v>N/A</v>
          </cell>
          <cell r="E41" t="str">
            <v>Primary</v>
          </cell>
          <cell r="F41" t="str">
            <v>Infant</v>
          </cell>
          <cell r="G41" t="str">
            <v>Academy</v>
          </cell>
          <cell r="H41" t="str">
            <v>Ashford</v>
          </cell>
          <cell r="I41" t="str">
            <v>886AS10</v>
          </cell>
          <cell r="J41" t="str">
            <v>Tenterden South</v>
          </cell>
          <cell r="K41" t="str">
            <v>E01024025</v>
          </cell>
          <cell r="L41" t="str">
            <v>Ashford 013F</v>
          </cell>
          <cell r="M41" t="str">
            <v>E05011772</v>
          </cell>
          <cell r="N41" t="str">
            <v>Tenterden South</v>
          </cell>
          <cell r="O41" t="str">
            <v>Tenterden</v>
          </cell>
          <cell r="P41" t="str">
            <v>Mike Hill, OBE</v>
          </cell>
          <cell r="Q41" t="str">
            <v>Conservative</v>
          </cell>
          <cell r="R41" t="str">
            <v>Mike Hill, OBE (Conservative)</v>
          </cell>
          <cell r="S41" t="str">
            <v>-</v>
          </cell>
          <cell r="T41" t="str">
            <v>-</v>
          </cell>
          <cell r="U41" t="str">
            <v>-</v>
          </cell>
          <cell r="V41">
            <v>588615</v>
          </cell>
          <cell r="W41">
            <v>133196</v>
          </cell>
          <cell r="X41" t="str">
            <v>OS_AddressBase</v>
          </cell>
        </row>
        <row r="42">
          <cell r="A42">
            <v>2275</v>
          </cell>
          <cell r="B42" t="str">
            <v>Victoria Road Primary School</v>
          </cell>
          <cell r="C42" t="str">
            <v>Open</v>
          </cell>
          <cell r="D42" t="str">
            <v>N/A</v>
          </cell>
          <cell r="E42" t="str">
            <v>Primary</v>
          </cell>
          <cell r="F42" t="str">
            <v>Primary</v>
          </cell>
          <cell r="G42" t="str">
            <v>Community</v>
          </cell>
          <cell r="H42" t="str">
            <v>Ashford</v>
          </cell>
          <cell r="I42" t="str">
            <v>886AS03</v>
          </cell>
          <cell r="J42" t="str">
            <v>Ashford North</v>
          </cell>
          <cell r="K42" t="str">
            <v>E01034985</v>
          </cell>
          <cell r="L42" t="str">
            <v>Ashford 005F</v>
          </cell>
          <cell r="M42" t="str">
            <v>E05011775</v>
          </cell>
          <cell r="N42" t="str">
            <v>Victoria</v>
          </cell>
          <cell r="O42" t="str">
            <v>Ashford South</v>
          </cell>
          <cell r="P42" t="str">
            <v>Dirk Ross</v>
          </cell>
          <cell r="Q42" t="str">
            <v>Conservative</v>
          </cell>
          <cell r="R42" t="str">
            <v>Dirk Ross (Conservative)</v>
          </cell>
          <cell r="S42" t="str">
            <v>-</v>
          </cell>
          <cell r="T42" t="str">
            <v>-</v>
          </cell>
          <cell r="U42" t="str">
            <v>-</v>
          </cell>
          <cell r="V42">
            <v>600804</v>
          </cell>
          <cell r="W42">
            <v>142343</v>
          </cell>
          <cell r="X42" t="str">
            <v>OS_AddressBase</v>
          </cell>
        </row>
        <row r="43">
          <cell r="A43">
            <v>2276</v>
          </cell>
          <cell r="B43" t="str">
            <v>Willesborough Infant School</v>
          </cell>
          <cell r="C43" t="str">
            <v>Open</v>
          </cell>
          <cell r="D43" t="str">
            <v>N/A</v>
          </cell>
          <cell r="E43" t="str">
            <v>Primary</v>
          </cell>
          <cell r="F43" t="str">
            <v>Infant</v>
          </cell>
          <cell r="G43" t="str">
            <v>Foundation</v>
          </cell>
          <cell r="H43" t="str">
            <v>Ashford</v>
          </cell>
          <cell r="I43" t="str">
            <v>886AS05</v>
          </cell>
          <cell r="J43" t="str">
            <v>Ashford East</v>
          </cell>
          <cell r="K43" t="str">
            <v>E01023995</v>
          </cell>
          <cell r="L43" t="str">
            <v>Ashford 006B</v>
          </cell>
          <cell r="M43" t="str">
            <v>E05011756</v>
          </cell>
          <cell r="N43" t="str">
            <v>Highfield</v>
          </cell>
          <cell r="O43" t="str">
            <v>Ashford East</v>
          </cell>
          <cell r="P43" t="str">
            <v>Steve Campkin</v>
          </cell>
          <cell r="Q43" t="str">
            <v>Green Party</v>
          </cell>
          <cell r="R43" t="str">
            <v>Steve Campkin (Green Party)</v>
          </cell>
          <cell r="S43" t="str">
            <v>-</v>
          </cell>
          <cell r="T43" t="str">
            <v>-</v>
          </cell>
          <cell r="U43" t="str">
            <v>-</v>
          </cell>
          <cell r="V43">
            <v>603174</v>
          </cell>
          <cell r="W43">
            <v>141786</v>
          </cell>
          <cell r="X43" t="str">
            <v>OS_AddressBase</v>
          </cell>
        </row>
        <row r="44">
          <cell r="A44">
            <v>5226</v>
          </cell>
          <cell r="B44" t="str">
            <v>Willesborough Junior School</v>
          </cell>
          <cell r="C44" t="str">
            <v>Open</v>
          </cell>
          <cell r="D44" t="str">
            <v>N/A</v>
          </cell>
          <cell r="E44" t="str">
            <v>Primary</v>
          </cell>
          <cell r="F44" t="str">
            <v>Junior</v>
          </cell>
          <cell r="G44" t="str">
            <v>Foundation</v>
          </cell>
          <cell r="H44" t="str">
            <v>Ashford</v>
          </cell>
          <cell r="I44" t="str">
            <v>886AS05</v>
          </cell>
          <cell r="J44" t="str">
            <v>Ashford East</v>
          </cell>
          <cell r="K44" t="str">
            <v>E01023995</v>
          </cell>
          <cell r="L44" t="str">
            <v>Ashford 006B</v>
          </cell>
          <cell r="M44" t="str">
            <v>E05011756</v>
          </cell>
          <cell r="N44" t="str">
            <v>Highfield</v>
          </cell>
          <cell r="O44" t="str">
            <v>Ashford East</v>
          </cell>
          <cell r="P44" t="str">
            <v>Steve Campkin</v>
          </cell>
          <cell r="Q44" t="str">
            <v>Green Party</v>
          </cell>
          <cell r="R44" t="str">
            <v>Steve Campkin (Green Party)</v>
          </cell>
          <cell r="S44" t="str">
            <v>-</v>
          </cell>
          <cell r="T44" t="str">
            <v>-</v>
          </cell>
          <cell r="U44" t="str">
            <v>-</v>
          </cell>
          <cell r="V44">
            <v>603107</v>
          </cell>
          <cell r="W44">
            <v>141715</v>
          </cell>
          <cell r="X44" t="str">
            <v>OS_AddressBase</v>
          </cell>
        </row>
        <row r="45">
          <cell r="A45">
            <v>3346</v>
          </cell>
          <cell r="B45" t="str">
            <v>Wittersham CE Primary School</v>
          </cell>
          <cell r="C45" t="str">
            <v>Open</v>
          </cell>
          <cell r="D45" t="str">
            <v>N/A</v>
          </cell>
          <cell r="E45" t="str">
            <v>Primary</v>
          </cell>
          <cell r="F45" t="str">
            <v>Primary</v>
          </cell>
          <cell r="G45" t="str">
            <v>Voluntary Aided</v>
          </cell>
          <cell r="H45" t="str">
            <v>Ashford</v>
          </cell>
          <cell r="I45" t="str">
            <v>886AS10</v>
          </cell>
          <cell r="J45" t="str">
            <v>Tenterden South</v>
          </cell>
          <cell r="K45" t="str">
            <v>E01023998</v>
          </cell>
          <cell r="L45" t="str">
            <v>Ashford 014B</v>
          </cell>
          <cell r="M45" t="str">
            <v>E05011757</v>
          </cell>
          <cell r="N45" t="str">
            <v>Isle of Oxney</v>
          </cell>
          <cell r="O45" t="str">
            <v>Tenterden</v>
          </cell>
          <cell r="P45" t="str">
            <v>Mike Hill, OBE</v>
          </cell>
          <cell r="Q45" t="str">
            <v>Conservative</v>
          </cell>
          <cell r="R45" t="str">
            <v>Mike Hill, OBE (Conservative)</v>
          </cell>
          <cell r="S45" t="str">
            <v>-</v>
          </cell>
          <cell r="T45" t="str">
            <v>-</v>
          </cell>
          <cell r="U45" t="str">
            <v>-</v>
          </cell>
          <cell r="V45">
            <v>589703</v>
          </cell>
          <cell r="W45">
            <v>126905</v>
          </cell>
          <cell r="X45" t="str">
            <v>OS_AddressBase</v>
          </cell>
        </row>
        <row r="46">
          <cell r="A46">
            <v>3145</v>
          </cell>
          <cell r="B46" t="str">
            <v>Woodchurch CE Primary School</v>
          </cell>
          <cell r="C46" t="str">
            <v>Open</v>
          </cell>
          <cell r="D46" t="str">
            <v>N/A</v>
          </cell>
          <cell r="E46" t="str">
            <v>Primary</v>
          </cell>
          <cell r="F46" t="str">
            <v>Primary</v>
          </cell>
          <cell r="G46" t="str">
            <v>Voluntary Controlled</v>
          </cell>
          <cell r="H46" t="str">
            <v>Ashford</v>
          </cell>
          <cell r="I46" t="str">
            <v>886AS08</v>
          </cell>
          <cell r="J46" t="str">
            <v>Hamstreet and Woodchurch</v>
          </cell>
          <cell r="K46" t="str">
            <v>E01024038</v>
          </cell>
          <cell r="L46" t="str">
            <v>Ashford 012C</v>
          </cell>
          <cell r="M46" t="str">
            <v>E05011779</v>
          </cell>
          <cell r="N46" t="str">
            <v>Weald South</v>
          </cell>
          <cell r="O46" t="str">
            <v>Ashford Rural South</v>
          </cell>
          <cell r="P46" t="str">
            <v>David Robey</v>
          </cell>
          <cell r="Q46" t="str">
            <v>Conservative</v>
          </cell>
          <cell r="R46" t="str">
            <v>David Robey (Conservative)</v>
          </cell>
          <cell r="S46" t="str">
            <v>-</v>
          </cell>
          <cell r="T46" t="str">
            <v>-</v>
          </cell>
          <cell r="U46" t="str">
            <v>-</v>
          </cell>
          <cell r="V46">
            <v>594165</v>
          </cell>
          <cell r="W46">
            <v>134993</v>
          </cell>
          <cell r="X46" t="str">
            <v>OS_AddressBase</v>
          </cell>
        </row>
        <row r="47">
          <cell r="A47">
            <v>3119</v>
          </cell>
          <cell r="B47" t="str">
            <v>Adisham CE Primary School</v>
          </cell>
          <cell r="C47" t="str">
            <v>Open</v>
          </cell>
          <cell r="D47" t="str">
            <v>N/A</v>
          </cell>
          <cell r="E47" t="str">
            <v>Primary</v>
          </cell>
          <cell r="F47" t="str">
            <v>Primary</v>
          </cell>
          <cell r="G47" t="str">
            <v>Academy</v>
          </cell>
          <cell r="H47" t="str">
            <v>Canterbury</v>
          </cell>
          <cell r="I47" t="str">
            <v>886CA03</v>
          </cell>
          <cell r="J47" t="str">
            <v>Bridge, Barham and Adisham</v>
          </cell>
          <cell r="K47" t="str">
            <v>E01024042</v>
          </cell>
          <cell r="L47" t="str">
            <v>Canterbury 018A</v>
          </cell>
          <cell r="M47" t="str">
            <v>E05012953</v>
          </cell>
          <cell r="N47" t="str">
            <v>Little Stour &amp; Adisham</v>
          </cell>
          <cell r="O47" t="str">
            <v>Canterbury South</v>
          </cell>
          <cell r="P47" t="str">
            <v>Mike Sole</v>
          </cell>
          <cell r="Q47" t="str">
            <v>Liberal Democrat</v>
          </cell>
          <cell r="R47" t="str">
            <v>Mike Sole (Liberal Democrat)</v>
          </cell>
          <cell r="S47" t="str">
            <v>-</v>
          </cell>
          <cell r="T47" t="str">
            <v>-</v>
          </cell>
          <cell r="U47" t="str">
            <v>-</v>
          </cell>
          <cell r="V47">
            <v>622676</v>
          </cell>
          <cell r="W47">
            <v>153952</v>
          </cell>
          <cell r="X47" t="str">
            <v>OS_AddressBase</v>
          </cell>
        </row>
        <row r="48">
          <cell r="A48">
            <v>3120</v>
          </cell>
          <cell r="B48" t="str">
            <v>Barham CE Primary School</v>
          </cell>
          <cell r="C48" t="str">
            <v>Open</v>
          </cell>
          <cell r="D48" t="str">
            <v>N/A</v>
          </cell>
          <cell r="E48" t="str">
            <v>Primary</v>
          </cell>
          <cell r="F48" t="str">
            <v>Primary</v>
          </cell>
          <cell r="G48" t="str">
            <v>Voluntary Controlled</v>
          </cell>
          <cell r="H48" t="str">
            <v>Canterbury</v>
          </cell>
          <cell r="I48" t="str">
            <v>886CA03</v>
          </cell>
          <cell r="J48" t="str">
            <v>Bridge, Barham and Adisham</v>
          </cell>
          <cell r="K48" t="str">
            <v>E01024043</v>
          </cell>
          <cell r="L48" t="str">
            <v>Canterbury 018B</v>
          </cell>
          <cell r="M48" t="str">
            <v>E05012954</v>
          </cell>
          <cell r="N48" t="str">
            <v>Nailbourne</v>
          </cell>
          <cell r="O48" t="str">
            <v>Canterbury South</v>
          </cell>
          <cell r="P48" t="str">
            <v>Mike Sole</v>
          </cell>
          <cell r="Q48" t="str">
            <v>Liberal Democrat</v>
          </cell>
          <cell r="R48" t="str">
            <v>Mike Sole (Liberal Democrat)</v>
          </cell>
          <cell r="S48" t="str">
            <v>-</v>
          </cell>
          <cell r="T48" t="str">
            <v>-</v>
          </cell>
          <cell r="U48" t="str">
            <v>-</v>
          </cell>
          <cell r="V48">
            <v>620610</v>
          </cell>
          <cell r="W48">
            <v>149999</v>
          </cell>
          <cell r="X48" t="str">
            <v>OS_AddressBase</v>
          </cell>
        </row>
        <row r="49">
          <cell r="A49">
            <v>2258</v>
          </cell>
          <cell r="B49" t="str">
            <v>Blean Primary School</v>
          </cell>
          <cell r="C49" t="str">
            <v>Open</v>
          </cell>
          <cell r="D49" t="str">
            <v>N/A</v>
          </cell>
          <cell r="E49" t="str">
            <v>Primary</v>
          </cell>
          <cell r="F49" t="str">
            <v>Primary</v>
          </cell>
          <cell r="G49" t="str">
            <v>Community</v>
          </cell>
          <cell r="H49" t="str">
            <v>Canterbury</v>
          </cell>
          <cell r="I49" t="str">
            <v>886CA01</v>
          </cell>
          <cell r="J49" t="str">
            <v>Canterbury City</v>
          </cell>
          <cell r="K49" t="str">
            <v>E01035309</v>
          </cell>
          <cell r="L49" t="str">
            <v>Canterbury 012H</v>
          </cell>
          <cell r="M49" t="str">
            <v>E05010393</v>
          </cell>
          <cell r="N49" t="str">
            <v>Blean Forest</v>
          </cell>
          <cell r="O49" t="str">
            <v>Canterbury North</v>
          </cell>
          <cell r="P49" t="str">
            <v>Robert Thomas</v>
          </cell>
          <cell r="Q49" t="str">
            <v>Conservative</v>
          </cell>
          <cell r="R49" t="str">
            <v>Robert Thomas (Conservative)</v>
          </cell>
          <cell r="S49" t="str">
            <v>-</v>
          </cell>
          <cell r="T49" t="str">
            <v>-</v>
          </cell>
          <cell r="U49" t="str">
            <v>-</v>
          </cell>
          <cell r="V49">
            <v>612837</v>
          </cell>
          <cell r="W49">
            <v>159932</v>
          </cell>
          <cell r="X49" t="str">
            <v>OS_AddressBase</v>
          </cell>
        </row>
        <row r="50">
          <cell r="A50">
            <v>2569</v>
          </cell>
          <cell r="B50" t="str">
            <v>Briary Primary School</v>
          </cell>
          <cell r="C50" t="str">
            <v>Open</v>
          </cell>
          <cell r="D50" t="str">
            <v>N/A</v>
          </cell>
          <cell r="E50" t="str">
            <v>Primary</v>
          </cell>
          <cell r="F50" t="str">
            <v>Primary</v>
          </cell>
          <cell r="G50" t="str">
            <v>Academy</v>
          </cell>
          <cell r="H50" t="str">
            <v>Canterbury</v>
          </cell>
          <cell r="I50" t="str">
            <v>886CA07</v>
          </cell>
          <cell r="J50" t="str">
            <v>Herne Bay</v>
          </cell>
          <cell r="K50" t="str">
            <v>E01024066</v>
          </cell>
          <cell r="L50" t="str">
            <v>Canterbury 003B</v>
          </cell>
          <cell r="M50" t="str">
            <v>E05010397</v>
          </cell>
          <cell r="N50" t="str">
            <v>Greenhill</v>
          </cell>
          <cell r="O50" t="str">
            <v>Whitstable East &amp; Herne Bay West</v>
          </cell>
          <cell r="P50" t="str">
            <v>Neil Baker</v>
          </cell>
          <cell r="Q50" t="str">
            <v>Conservative</v>
          </cell>
          <cell r="R50" t="str">
            <v>Neil Baker (Conservative)</v>
          </cell>
          <cell r="S50" t="str">
            <v>-</v>
          </cell>
          <cell r="T50" t="str">
            <v>-</v>
          </cell>
          <cell r="U50" t="str">
            <v>-</v>
          </cell>
          <cell r="V50">
            <v>616082</v>
          </cell>
          <cell r="W50">
            <v>166658</v>
          </cell>
          <cell r="X50" t="str">
            <v>OS_AddressBase</v>
          </cell>
        </row>
        <row r="51">
          <cell r="A51">
            <v>3122</v>
          </cell>
          <cell r="B51" t="str">
            <v>Bridge and Patrixbourne CE Primary School</v>
          </cell>
          <cell r="C51" t="str">
            <v>Open</v>
          </cell>
          <cell r="D51" t="str">
            <v>N/A</v>
          </cell>
          <cell r="E51" t="str">
            <v>Primary</v>
          </cell>
          <cell r="F51" t="str">
            <v>Primary</v>
          </cell>
          <cell r="G51" t="str">
            <v>Voluntary Controlled</v>
          </cell>
          <cell r="H51" t="str">
            <v>Canterbury</v>
          </cell>
          <cell r="I51" t="str">
            <v>886CA03</v>
          </cell>
          <cell r="J51" t="str">
            <v>Bridge, Barham and Adisham</v>
          </cell>
          <cell r="K51" t="str">
            <v>E01024088</v>
          </cell>
          <cell r="L51" t="str">
            <v>Canterbury 018C</v>
          </cell>
          <cell r="M51" t="str">
            <v>E05012954</v>
          </cell>
          <cell r="N51" t="str">
            <v>Nailbourne</v>
          </cell>
          <cell r="O51" t="str">
            <v>Canterbury South</v>
          </cell>
          <cell r="P51" t="str">
            <v>Mike Sole</v>
          </cell>
          <cell r="Q51" t="str">
            <v>Liberal Democrat</v>
          </cell>
          <cell r="R51" t="str">
            <v>Mike Sole (Liberal Democrat)</v>
          </cell>
          <cell r="S51" t="str">
            <v>-</v>
          </cell>
          <cell r="T51" t="str">
            <v>-</v>
          </cell>
          <cell r="U51" t="str">
            <v>-</v>
          </cell>
          <cell r="V51">
            <v>618239</v>
          </cell>
          <cell r="W51">
            <v>154550</v>
          </cell>
          <cell r="X51" t="str">
            <v>OS_AddressBase</v>
          </cell>
        </row>
        <row r="52">
          <cell r="A52">
            <v>2654</v>
          </cell>
          <cell r="B52" t="str">
            <v>Canterbury Primary School</v>
          </cell>
          <cell r="C52" t="str">
            <v>Open</v>
          </cell>
          <cell r="D52" t="str">
            <v>N/A</v>
          </cell>
          <cell r="E52" t="str">
            <v>Primary</v>
          </cell>
          <cell r="F52" t="str">
            <v>Primary</v>
          </cell>
          <cell r="G52" t="str">
            <v>Academy</v>
          </cell>
          <cell r="H52" t="str">
            <v>Canterbury</v>
          </cell>
          <cell r="I52" t="str">
            <v>886CA01</v>
          </cell>
          <cell r="J52" t="str">
            <v>Canterbury City</v>
          </cell>
          <cell r="K52" t="str">
            <v>E01024126</v>
          </cell>
          <cell r="L52" t="str">
            <v>Canterbury 020E</v>
          </cell>
          <cell r="M52" t="str">
            <v>E05010410</v>
          </cell>
          <cell r="N52" t="str">
            <v>Westgate</v>
          </cell>
          <cell r="O52" t="str">
            <v>Canterbury City South</v>
          </cell>
          <cell r="P52" t="str">
            <v>Mel Dawkins</v>
          </cell>
          <cell r="Q52" t="str">
            <v>Labour</v>
          </cell>
          <cell r="R52" t="str">
            <v>Mel Dawkins (Labour)</v>
          </cell>
          <cell r="S52" t="str">
            <v>-</v>
          </cell>
          <cell r="T52" t="str">
            <v>-</v>
          </cell>
          <cell r="U52" t="str">
            <v>-</v>
          </cell>
          <cell r="V52">
            <v>613579</v>
          </cell>
          <cell r="W52">
            <v>157553</v>
          </cell>
          <cell r="X52" t="str">
            <v>OS_AddressBase</v>
          </cell>
        </row>
        <row r="53">
          <cell r="A53">
            <v>2259</v>
          </cell>
          <cell r="B53" t="str">
            <v>Chartham Primary School</v>
          </cell>
          <cell r="C53" t="str">
            <v>Open</v>
          </cell>
          <cell r="D53" t="str">
            <v>N/A</v>
          </cell>
          <cell r="E53" t="str">
            <v>Primary</v>
          </cell>
          <cell r="F53" t="str">
            <v>Primary</v>
          </cell>
          <cell r="G53" t="str">
            <v>Academy</v>
          </cell>
          <cell r="H53" t="str">
            <v>Canterbury</v>
          </cell>
          <cell r="I53" t="str">
            <v>886CA05</v>
          </cell>
          <cell r="J53" t="str">
            <v>Chartham and Petham</v>
          </cell>
          <cell r="K53" t="str">
            <v>E01024052</v>
          </cell>
          <cell r="L53" t="str">
            <v>Canterbury 017A</v>
          </cell>
          <cell r="M53" t="str">
            <v>E05012991</v>
          </cell>
          <cell r="N53" t="str">
            <v>Chartham &amp; Stone Street</v>
          </cell>
          <cell r="O53" t="str">
            <v>Canterbury North</v>
          </cell>
          <cell r="P53" t="str">
            <v>Robert Thomas</v>
          </cell>
          <cell r="Q53" t="str">
            <v>Conservative</v>
          </cell>
          <cell r="R53" t="str">
            <v>Robert Thomas (Conservative)</v>
          </cell>
          <cell r="S53" t="str">
            <v>-</v>
          </cell>
          <cell r="T53" t="str">
            <v>-</v>
          </cell>
          <cell r="U53" t="str">
            <v>-</v>
          </cell>
          <cell r="V53">
            <v>610126</v>
          </cell>
          <cell r="W53">
            <v>154535</v>
          </cell>
          <cell r="X53" t="str">
            <v>OS_AddressBase</v>
          </cell>
        </row>
        <row r="54">
          <cell r="A54">
            <v>3123</v>
          </cell>
          <cell r="B54" t="str">
            <v>Chislet CE Primary School</v>
          </cell>
          <cell r="C54" t="str">
            <v>Open</v>
          </cell>
          <cell r="D54" t="str">
            <v>N/A</v>
          </cell>
          <cell r="E54" t="str">
            <v>Primary</v>
          </cell>
          <cell r="F54" t="str">
            <v>Primary</v>
          </cell>
          <cell r="G54" t="str">
            <v>Voluntary Controlled</v>
          </cell>
          <cell r="H54" t="str">
            <v>Canterbury</v>
          </cell>
          <cell r="I54" t="str">
            <v>886CA02</v>
          </cell>
          <cell r="J54" t="str">
            <v>Marshside</v>
          </cell>
          <cell r="K54" t="str">
            <v>E01024087</v>
          </cell>
          <cell r="L54" t="str">
            <v>Canterbury 010D</v>
          </cell>
          <cell r="M54" t="str">
            <v>E05012955</v>
          </cell>
          <cell r="N54" t="str">
            <v>Reculver</v>
          </cell>
          <cell r="O54" t="str">
            <v>Herne Village &amp; Sturry</v>
          </cell>
          <cell r="P54" t="str">
            <v>Alan Marsh</v>
          </cell>
          <cell r="Q54" t="str">
            <v>Conservative</v>
          </cell>
          <cell r="R54" t="str">
            <v>Alan Marsh (Conservative)</v>
          </cell>
          <cell r="S54" t="str">
            <v>-</v>
          </cell>
          <cell r="T54" t="str">
            <v>-</v>
          </cell>
          <cell r="U54" t="str">
            <v>-</v>
          </cell>
          <cell r="V54">
            <v>622377</v>
          </cell>
          <cell r="W54">
            <v>164226</v>
          </cell>
          <cell r="X54" t="str">
            <v>OS_AddressBase</v>
          </cell>
        </row>
        <row r="55">
          <cell r="A55">
            <v>2264</v>
          </cell>
          <cell r="B55" t="str">
            <v>Hampton Primary School</v>
          </cell>
          <cell r="C55" t="str">
            <v>Open</v>
          </cell>
          <cell r="D55" t="str">
            <v>N/A</v>
          </cell>
          <cell r="E55" t="str">
            <v>Primary</v>
          </cell>
          <cell r="F55" t="str">
            <v>Primary</v>
          </cell>
          <cell r="G55" t="str">
            <v>Academy</v>
          </cell>
          <cell r="H55" t="str">
            <v>Canterbury</v>
          </cell>
          <cell r="I55" t="str">
            <v>886CA07</v>
          </cell>
          <cell r="J55" t="str">
            <v>Herne Bay</v>
          </cell>
          <cell r="K55" t="str">
            <v>E01024119</v>
          </cell>
          <cell r="L55" t="str">
            <v>Canterbury 004D</v>
          </cell>
          <cell r="M55" t="str">
            <v>E05010409</v>
          </cell>
          <cell r="N55" t="str">
            <v>West Bay</v>
          </cell>
          <cell r="O55" t="str">
            <v>Whitstable East &amp; Herne Bay West</v>
          </cell>
          <cell r="P55" t="str">
            <v>Neil Baker</v>
          </cell>
          <cell r="Q55" t="str">
            <v>Conservative</v>
          </cell>
          <cell r="R55" t="str">
            <v>Neil Baker (Conservative)</v>
          </cell>
          <cell r="S55" t="str">
            <v>-</v>
          </cell>
          <cell r="T55" t="str">
            <v>-</v>
          </cell>
          <cell r="U55" t="str">
            <v>-</v>
          </cell>
          <cell r="V55">
            <v>616208</v>
          </cell>
          <cell r="W55">
            <v>167469</v>
          </cell>
          <cell r="X55" t="str">
            <v>OS_AddressBase</v>
          </cell>
        </row>
        <row r="56">
          <cell r="A56">
            <v>2263</v>
          </cell>
          <cell r="B56" t="str">
            <v>Herne Bay Infant School</v>
          </cell>
          <cell r="C56" t="str">
            <v>Open</v>
          </cell>
          <cell r="D56" t="str">
            <v>N/A</v>
          </cell>
          <cell r="E56" t="str">
            <v>Primary</v>
          </cell>
          <cell r="F56" t="str">
            <v>Infant</v>
          </cell>
          <cell r="G56" t="str">
            <v>Community</v>
          </cell>
          <cell r="H56" t="str">
            <v>Canterbury</v>
          </cell>
          <cell r="I56" t="str">
            <v>886CA07</v>
          </cell>
          <cell r="J56" t="str">
            <v>Herne Bay</v>
          </cell>
          <cell r="K56" t="str">
            <v>E01024082</v>
          </cell>
          <cell r="L56" t="str">
            <v>Canterbury 001D</v>
          </cell>
          <cell r="M56" t="str">
            <v>E05010399</v>
          </cell>
          <cell r="N56" t="str">
            <v>Heron</v>
          </cell>
          <cell r="O56" t="str">
            <v>Herne Bay East</v>
          </cell>
          <cell r="P56" t="str">
            <v>Dan Watkins</v>
          </cell>
          <cell r="Q56" t="str">
            <v>Conservative</v>
          </cell>
          <cell r="R56" t="str">
            <v>Dan Watkins (Conservative)</v>
          </cell>
          <cell r="S56" t="str">
            <v>-</v>
          </cell>
          <cell r="T56" t="str">
            <v>-</v>
          </cell>
          <cell r="U56" t="str">
            <v>-</v>
          </cell>
          <cell r="V56">
            <v>617893</v>
          </cell>
          <cell r="W56">
            <v>167868</v>
          </cell>
          <cell r="X56" t="str">
            <v>OS_AddressBase</v>
          </cell>
        </row>
        <row r="57">
          <cell r="A57">
            <v>5206</v>
          </cell>
          <cell r="B57" t="str">
            <v>Herne Bay Junior School</v>
          </cell>
          <cell r="C57" t="str">
            <v>Open</v>
          </cell>
          <cell r="D57" t="str">
            <v>N/A</v>
          </cell>
          <cell r="E57" t="str">
            <v>Primary</v>
          </cell>
          <cell r="F57" t="str">
            <v>Junior</v>
          </cell>
          <cell r="G57" t="str">
            <v>Foundation</v>
          </cell>
          <cell r="H57" t="str">
            <v>Canterbury</v>
          </cell>
          <cell r="I57" t="str">
            <v>886CA07</v>
          </cell>
          <cell r="J57" t="str">
            <v>Herne Bay</v>
          </cell>
          <cell r="K57" t="str">
            <v>E01024082</v>
          </cell>
          <cell r="L57" t="str">
            <v>Canterbury 001D</v>
          </cell>
          <cell r="M57" t="str">
            <v>E05010399</v>
          </cell>
          <cell r="N57" t="str">
            <v>Heron</v>
          </cell>
          <cell r="O57" t="str">
            <v>Herne Bay East</v>
          </cell>
          <cell r="P57" t="str">
            <v>Dan Watkins</v>
          </cell>
          <cell r="Q57" t="str">
            <v>Conservative</v>
          </cell>
          <cell r="R57" t="str">
            <v>Dan Watkins (Conservative)</v>
          </cell>
          <cell r="S57" t="str">
            <v>-</v>
          </cell>
          <cell r="T57" t="str">
            <v>-</v>
          </cell>
          <cell r="U57" t="str">
            <v>-</v>
          </cell>
          <cell r="V57">
            <v>617911</v>
          </cell>
          <cell r="W57">
            <v>167922</v>
          </cell>
          <cell r="X57" t="str">
            <v>OS_AddressBase</v>
          </cell>
        </row>
        <row r="58">
          <cell r="A58">
            <v>3295</v>
          </cell>
          <cell r="B58" t="str">
            <v>Herne CE Infant School</v>
          </cell>
          <cell r="C58" t="str">
            <v>Open</v>
          </cell>
          <cell r="D58" t="str">
            <v>N/A</v>
          </cell>
          <cell r="E58" t="str">
            <v>Primary</v>
          </cell>
          <cell r="F58" t="str">
            <v>Infant</v>
          </cell>
          <cell r="G58" t="str">
            <v>Voluntary Controlled</v>
          </cell>
          <cell r="H58" t="str">
            <v>Canterbury</v>
          </cell>
          <cell r="I58" t="str">
            <v>886CA07</v>
          </cell>
          <cell r="J58" t="str">
            <v>Herne Bay</v>
          </cell>
          <cell r="K58" t="str">
            <v>E01024075</v>
          </cell>
          <cell r="L58" t="str">
            <v>Canterbury 006C</v>
          </cell>
          <cell r="M58" t="str">
            <v>E05010398</v>
          </cell>
          <cell r="N58" t="str">
            <v>Herne &amp; Broomfield</v>
          </cell>
          <cell r="O58" t="str">
            <v>Herne Village &amp; Sturry</v>
          </cell>
          <cell r="P58" t="str">
            <v>Alan Marsh</v>
          </cell>
          <cell r="Q58" t="str">
            <v>Conservative</v>
          </cell>
          <cell r="R58" t="str">
            <v>Alan Marsh (Conservative)</v>
          </cell>
          <cell r="S58" t="str">
            <v>-</v>
          </cell>
          <cell r="T58" t="str">
            <v>-</v>
          </cell>
          <cell r="U58" t="str">
            <v>-</v>
          </cell>
          <cell r="V58">
            <v>618672</v>
          </cell>
          <cell r="W58">
            <v>165903</v>
          </cell>
          <cell r="X58" t="str">
            <v>OS_AddressBase</v>
          </cell>
        </row>
        <row r="59">
          <cell r="A59">
            <v>3338</v>
          </cell>
          <cell r="B59" t="str">
            <v>Herne CE Junior School</v>
          </cell>
          <cell r="C59" t="str">
            <v>Open</v>
          </cell>
          <cell r="D59" t="str">
            <v>N/A</v>
          </cell>
          <cell r="E59" t="str">
            <v>Primary</v>
          </cell>
          <cell r="F59" t="str">
            <v>Junior</v>
          </cell>
          <cell r="G59" t="str">
            <v>Voluntary Aided</v>
          </cell>
          <cell r="H59" t="str">
            <v>Canterbury</v>
          </cell>
          <cell r="I59" t="str">
            <v>886CA07</v>
          </cell>
          <cell r="J59" t="str">
            <v>Herne Bay</v>
          </cell>
          <cell r="K59" t="str">
            <v>E01024075</v>
          </cell>
          <cell r="L59" t="str">
            <v>Canterbury 006C</v>
          </cell>
          <cell r="M59" t="str">
            <v>E05010398</v>
          </cell>
          <cell r="N59" t="str">
            <v>Herne &amp; Broomfield</v>
          </cell>
          <cell r="O59" t="str">
            <v>Herne Village &amp; Sturry</v>
          </cell>
          <cell r="P59" t="str">
            <v>Alan Marsh</v>
          </cell>
          <cell r="Q59" t="str">
            <v>Conservative</v>
          </cell>
          <cell r="R59" t="str">
            <v>Alan Marsh (Conservative)</v>
          </cell>
          <cell r="S59" t="str">
            <v>-</v>
          </cell>
          <cell r="T59" t="str">
            <v>-</v>
          </cell>
          <cell r="U59" t="str">
            <v>-</v>
          </cell>
          <cell r="V59">
            <v>618444</v>
          </cell>
          <cell r="W59">
            <v>165965</v>
          </cell>
          <cell r="X59" t="str">
            <v>OS_AddressBase</v>
          </cell>
        </row>
        <row r="60">
          <cell r="A60">
            <v>2265</v>
          </cell>
          <cell r="B60" t="str">
            <v>Hoath Primary School</v>
          </cell>
          <cell r="C60" t="str">
            <v>Open</v>
          </cell>
          <cell r="D60" t="str">
            <v>N/A</v>
          </cell>
          <cell r="E60" t="str">
            <v>Primary</v>
          </cell>
          <cell r="F60" t="str">
            <v>Primary</v>
          </cell>
          <cell r="G60" t="str">
            <v>Community</v>
          </cell>
          <cell r="H60" t="str">
            <v>Canterbury</v>
          </cell>
          <cell r="I60" t="str">
            <v>886CA02</v>
          </cell>
          <cell r="J60" t="str">
            <v>Marshside</v>
          </cell>
          <cell r="K60" t="str">
            <v>E01024086</v>
          </cell>
          <cell r="L60" t="str">
            <v>Canterbury 010C</v>
          </cell>
          <cell r="M60" t="str">
            <v>E05012956</v>
          </cell>
          <cell r="N60" t="str">
            <v>Sturry</v>
          </cell>
          <cell r="O60" t="str">
            <v>Herne Village &amp; Sturry</v>
          </cell>
          <cell r="P60" t="str">
            <v>Alan Marsh</v>
          </cell>
          <cell r="Q60" t="str">
            <v>Conservative</v>
          </cell>
          <cell r="R60" t="str">
            <v>Alan Marsh (Conservative)</v>
          </cell>
          <cell r="S60" t="str">
            <v>-</v>
          </cell>
          <cell r="T60" t="str">
            <v>-</v>
          </cell>
          <cell r="U60" t="str">
            <v>-</v>
          </cell>
          <cell r="V60">
            <v>620491</v>
          </cell>
          <cell r="W60">
            <v>164364</v>
          </cell>
          <cell r="X60" t="str">
            <v>OS_AddressBase</v>
          </cell>
        </row>
        <row r="61">
          <cell r="A61">
            <v>3910</v>
          </cell>
          <cell r="B61" t="str">
            <v>Joy Lane Primary School</v>
          </cell>
          <cell r="C61" t="str">
            <v>Open</v>
          </cell>
          <cell r="D61" t="str">
            <v>N/A</v>
          </cell>
          <cell r="E61" t="str">
            <v>Primary</v>
          </cell>
          <cell r="F61" t="str">
            <v>Primary</v>
          </cell>
          <cell r="G61" t="str">
            <v>Foundation</v>
          </cell>
          <cell r="H61" t="str">
            <v>Canterbury</v>
          </cell>
          <cell r="I61" t="str">
            <v>886CA06</v>
          </cell>
          <cell r="J61" t="str">
            <v>Whitstable</v>
          </cell>
          <cell r="K61" t="str">
            <v>E01024106</v>
          </cell>
          <cell r="L61" t="str">
            <v>Canterbury 008E</v>
          </cell>
          <cell r="M61" t="str">
            <v>E05010404</v>
          </cell>
          <cell r="N61" t="str">
            <v>Seasalter</v>
          </cell>
          <cell r="O61" t="str">
            <v>Whitstable West</v>
          </cell>
          <cell r="P61" t="str">
            <v>Mark Dance</v>
          </cell>
          <cell r="Q61" t="str">
            <v>Conservative</v>
          </cell>
          <cell r="R61" t="str">
            <v>Mark Dance (Conservative)</v>
          </cell>
          <cell r="S61" t="str">
            <v>-</v>
          </cell>
          <cell r="T61" t="str">
            <v>-</v>
          </cell>
          <cell r="U61" t="str">
            <v>-</v>
          </cell>
          <cell r="V61">
            <v>610218</v>
          </cell>
          <cell r="W61">
            <v>165439</v>
          </cell>
          <cell r="X61" t="str">
            <v>OS_AddressBase</v>
          </cell>
        </row>
        <row r="62">
          <cell r="A62">
            <v>3126</v>
          </cell>
          <cell r="B62" t="str">
            <v>Littlebourne CE Primary School</v>
          </cell>
          <cell r="C62" t="str">
            <v>Open</v>
          </cell>
          <cell r="D62" t="str">
            <v>N/A</v>
          </cell>
          <cell r="E62" t="str">
            <v>Primary</v>
          </cell>
          <cell r="F62" t="str">
            <v>Primary</v>
          </cell>
          <cell r="G62" t="str">
            <v>Voluntary Controlled</v>
          </cell>
          <cell r="H62" t="str">
            <v>Canterbury</v>
          </cell>
          <cell r="I62" t="str">
            <v>886CA04</v>
          </cell>
          <cell r="J62" t="str">
            <v>Littlebourne and Wickhambreaux</v>
          </cell>
          <cell r="K62" t="str">
            <v>E01024084</v>
          </cell>
          <cell r="L62" t="str">
            <v>Canterbury 010A</v>
          </cell>
          <cell r="M62" t="str">
            <v>E05012953</v>
          </cell>
          <cell r="N62" t="str">
            <v>Little Stour &amp; Adisham</v>
          </cell>
          <cell r="O62" t="str">
            <v>Canterbury South</v>
          </cell>
          <cell r="P62" t="str">
            <v>Mike Sole</v>
          </cell>
          <cell r="Q62" t="str">
            <v>Liberal Democrat</v>
          </cell>
          <cell r="R62" t="str">
            <v>Mike Sole (Liberal Democrat)</v>
          </cell>
          <cell r="S62" t="str">
            <v>-</v>
          </cell>
          <cell r="T62" t="str">
            <v>-</v>
          </cell>
          <cell r="U62" t="str">
            <v>-</v>
          </cell>
          <cell r="V62">
            <v>620956</v>
          </cell>
          <cell r="W62">
            <v>157780</v>
          </cell>
          <cell r="X62" t="str">
            <v>OS_AddressBase</v>
          </cell>
        </row>
        <row r="63">
          <cell r="A63">
            <v>2607</v>
          </cell>
          <cell r="B63" t="str">
            <v>Parkside Community Primary School</v>
          </cell>
          <cell r="C63" t="str">
            <v>Open</v>
          </cell>
          <cell r="D63" t="str">
            <v>N/A</v>
          </cell>
          <cell r="E63" t="str">
            <v>Primary</v>
          </cell>
          <cell r="F63" t="str">
            <v>Primary</v>
          </cell>
          <cell r="G63" t="str">
            <v>Foundation</v>
          </cell>
          <cell r="H63" t="str">
            <v>Canterbury</v>
          </cell>
          <cell r="I63" t="str">
            <v>886CA01</v>
          </cell>
          <cell r="J63" t="str">
            <v>Canterbury City</v>
          </cell>
          <cell r="K63" t="str">
            <v>E01024090</v>
          </cell>
          <cell r="L63" t="str">
            <v>Canterbury 014C</v>
          </cell>
          <cell r="M63" t="str">
            <v>E05010402</v>
          </cell>
          <cell r="N63" t="str">
            <v>Northgate</v>
          </cell>
          <cell r="O63" t="str">
            <v>Canterbury City North</v>
          </cell>
          <cell r="P63" t="str">
            <v>Alister Brady</v>
          </cell>
          <cell r="Q63" t="str">
            <v>Labour</v>
          </cell>
          <cell r="R63" t="str">
            <v>Alister Brady (Labour)</v>
          </cell>
          <cell r="S63" t="str">
            <v>-</v>
          </cell>
          <cell r="T63" t="str">
            <v>-</v>
          </cell>
          <cell r="U63" t="str">
            <v>-</v>
          </cell>
          <cell r="V63">
            <v>616671</v>
          </cell>
          <cell r="W63">
            <v>158965</v>
          </cell>
          <cell r="X63" t="str">
            <v>OS_AddressBase</v>
          </cell>
        </row>
        <row r="64">
          <cell r="A64">
            <v>2026</v>
          </cell>
          <cell r="B64" t="str">
            <v>Petham Primary School</v>
          </cell>
          <cell r="C64" t="str">
            <v>Open</v>
          </cell>
          <cell r="D64" t="str">
            <v>N/A</v>
          </cell>
          <cell r="E64" t="str">
            <v>Primary</v>
          </cell>
          <cell r="F64" t="str">
            <v>Primary</v>
          </cell>
          <cell r="G64" t="str">
            <v>Academy</v>
          </cell>
          <cell r="H64" t="str">
            <v>Canterbury</v>
          </cell>
          <cell r="I64" t="str">
            <v>886CA05</v>
          </cell>
          <cell r="J64" t="str">
            <v>Chartham and Petham</v>
          </cell>
          <cell r="K64" t="str">
            <v>E01024054</v>
          </cell>
          <cell r="L64" t="str">
            <v>Canterbury 017C</v>
          </cell>
          <cell r="M64" t="str">
            <v>E05012991</v>
          </cell>
          <cell r="N64" t="str">
            <v>Chartham &amp; Stone Street</v>
          </cell>
          <cell r="O64" t="str">
            <v>Canterbury South</v>
          </cell>
          <cell r="P64" t="str">
            <v>Mike Sole</v>
          </cell>
          <cell r="Q64" t="str">
            <v>Liberal Democrat</v>
          </cell>
          <cell r="R64" t="str">
            <v>Mike Sole (Liberal Democrat)</v>
          </cell>
          <cell r="S64" t="str">
            <v>-</v>
          </cell>
          <cell r="T64" t="str">
            <v>-</v>
          </cell>
          <cell r="U64" t="str">
            <v>-</v>
          </cell>
          <cell r="V64">
            <v>613071</v>
          </cell>
          <cell r="W64">
            <v>151303</v>
          </cell>
          <cell r="X64" t="str">
            <v>OS_AddressBase</v>
          </cell>
        </row>
        <row r="65">
          <cell r="A65">
            <v>2098</v>
          </cell>
          <cell r="B65" t="str">
            <v>Pilgrims' Way Primary School</v>
          </cell>
          <cell r="C65" t="str">
            <v>Open</v>
          </cell>
          <cell r="D65" t="str">
            <v>N/A</v>
          </cell>
          <cell r="E65" t="str">
            <v>Primary</v>
          </cell>
          <cell r="F65" t="str">
            <v>Primary</v>
          </cell>
          <cell r="G65" t="str">
            <v>Academy</v>
          </cell>
          <cell r="H65" t="str">
            <v>Canterbury</v>
          </cell>
          <cell r="I65" t="str">
            <v>886CA01</v>
          </cell>
          <cell r="J65" t="str">
            <v>Canterbury City</v>
          </cell>
          <cell r="K65" t="str">
            <v>E01024045</v>
          </cell>
          <cell r="L65" t="str">
            <v>Canterbury 016B</v>
          </cell>
          <cell r="M65" t="str">
            <v>E05012990</v>
          </cell>
          <cell r="N65" t="str">
            <v>Barton</v>
          </cell>
          <cell r="O65" t="str">
            <v>Canterbury City South</v>
          </cell>
          <cell r="P65" t="str">
            <v>Mel Dawkins</v>
          </cell>
          <cell r="Q65" t="str">
            <v>Labour</v>
          </cell>
          <cell r="R65" t="str">
            <v>Mel Dawkins (Labour)</v>
          </cell>
          <cell r="S65" t="str">
            <v>-</v>
          </cell>
          <cell r="T65" t="str">
            <v>-</v>
          </cell>
          <cell r="U65" t="str">
            <v>-</v>
          </cell>
          <cell r="V65">
            <v>616221</v>
          </cell>
          <cell r="W65">
            <v>157040</v>
          </cell>
          <cell r="X65" t="str">
            <v>OS_AddressBase</v>
          </cell>
        </row>
        <row r="66">
          <cell r="A66">
            <v>2048</v>
          </cell>
          <cell r="B66" t="str">
            <v>Reculver CE Primary School</v>
          </cell>
          <cell r="C66" t="str">
            <v>Open</v>
          </cell>
          <cell r="D66" t="str">
            <v>N/A</v>
          </cell>
          <cell r="E66" t="str">
            <v>Primary</v>
          </cell>
          <cell r="F66" t="str">
            <v>Primary</v>
          </cell>
          <cell r="G66" t="str">
            <v>Academy</v>
          </cell>
          <cell r="H66" t="str">
            <v>Canterbury</v>
          </cell>
          <cell r="I66" t="str">
            <v>886CA07</v>
          </cell>
          <cell r="J66" t="str">
            <v>Herne Bay</v>
          </cell>
          <cell r="K66" t="str">
            <v>E01024094</v>
          </cell>
          <cell r="L66" t="str">
            <v>Canterbury 002A</v>
          </cell>
          <cell r="M66" t="str">
            <v>E05012955</v>
          </cell>
          <cell r="N66" t="str">
            <v>Reculver</v>
          </cell>
          <cell r="O66" t="str">
            <v>Herne Village &amp; Sturry</v>
          </cell>
          <cell r="P66" t="str">
            <v>Alan Marsh</v>
          </cell>
          <cell r="Q66" t="str">
            <v>Conservative</v>
          </cell>
          <cell r="R66" t="str">
            <v>Alan Marsh (Conservative)</v>
          </cell>
          <cell r="S66" t="str">
            <v>-</v>
          </cell>
          <cell r="T66" t="str">
            <v>-</v>
          </cell>
          <cell r="U66" t="str">
            <v>-</v>
          </cell>
          <cell r="V66">
            <v>621137</v>
          </cell>
          <cell r="W66">
            <v>167984</v>
          </cell>
          <cell r="X66" t="str">
            <v>OS_AddressBase</v>
          </cell>
        </row>
        <row r="67">
          <cell r="A67">
            <v>3129</v>
          </cell>
          <cell r="B67" t="str">
            <v>St. Alphege CE Infant School</v>
          </cell>
          <cell r="C67" t="str">
            <v>Open</v>
          </cell>
          <cell r="D67" t="str">
            <v>N/A</v>
          </cell>
          <cell r="E67" t="str">
            <v>Primary</v>
          </cell>
          <cell r="F67" t="str">
            <v>Infant</v>
          </cell>
          <cell r="G67" t="str">
            <v>Voluntary Controlled</v>
          </cell>
          <cell r="H67" t="str">
            <v>Canterbury</v>
          </cell>
          <cell r="I67" t="str">
            <v>886CA06</v>
          </cell>
          <cell r="J67" t="str">
            <v>Whitstable</v>
          </cell>
          <cell r="K67" t="str">
            <v>E01024070</v>
          </cell>
          <cell r="L67" t="str">
            <v>Canterbury 008C</v>
          </cell>
          <cell r="M67" t="str">
            <v>E05010396</v>
          </cell>
          <cell r="N67" t="str">
            <v>Gorrell</v>
          </cell>
          <cell r="O67" t="str">
            <v>Whitstable West</v>
          </cell>
          <cell r="P67" t="str">
            <v>Mark Dance</v>
          </cell>
          <cell r="Q67" t="str">
            <v>Conservative</v>
          </cell>
          <cell r="R67" t="str">
            <v>Mark Dance (Conservative)</v>
          </cell>
          <cell r="S67" t="str">
            <v>-</v>
          </cell>
          <cell r="T67" t="str">
            <v>-</v>
          </cell>
          <cell r="U67" t="str">
            <v>-</v>
          </cell>
          <cell r="V67">
            <v>610681</v>
          </cell>
          <cell r="W67">
            <v>166250</v>
          </cell>
          <cell r="X67" t="str">
            <v>OS_AddressBase</v>
          </cell>
        </row>
        <row r="68">
          <cell r="A68">
            <v>2000</v>
          </cell>
          <cell r="B68" t="str">
            <v>St. John's CE Primary School (Canterbury)</v>
          </cell>
          <cell r="C68" t="str">
            <v>Open</v>
          </cell>
          <cell r="D68" t="str">
            <v>N/A</v>
          </cell>
          <cell r="E68" t="str">
            <v>Primary</v>
          </cell>
          <cell r="F68" t="str">
            <v>Primary</v>
          </cell>
          <cell r="G68" t="str">
            <v>Voluntary Controlled</v>
          </cell>
          <cell r="H68" t="str">
            <v>Canterbury</v>
          </cell>
          <cell r="I68" t="str">
            <v>886CA01</v>
          </cell>
          <cell r="J68" t="str">
            <v>Canterbury City</v>
          </cell>
          <cell r="K68" t="str">
            <v>E01024093</v>
          </cell>
          <cell r="L68" t="str">
            <v>Canterbury 014E</v>
          </cell>
          <cell r="M68" t="str">
            <v>E05010402</v>
          </cell>
          <cell r="N68" t="str">
            <v>Northgate</v>
          </cell>
          <cell r="O68" t="str">
            <v>Canterbury City North</v>
          </cell>
          <cell r="P68" t="str">
            <v>Alister Brady</v>
          </cell>
          <cell r="Q68" t="str">
            <v>Labour</v>
          </cell>
          <cell r="R68" t="str">
            <v>Alister Brady (Labour)</v>
          </cell>
          <cell r="S68" t="str">
            <v>-</v>
          </cell>
          <cell r="T68" t="str">
            <v>-</v>
          </cell>
          <cell r="U68" t="str">
            <v>-</v>
          </cell>
          <cell r="V68">
            <v>615068</v>
          </cell>
          <cell r="W68">
            <v>158363</v>
          </cell>
          <cell r="X68" t="str">
            <v>OS_AddressBase</v>
          </cell>
        </row>
        <row r="69">
          <cell r="A69">
            <v>3715</v>
          </cell>
          <cell r="B69" t="str">
            <v>St. Mary's RC Primary School (Whitstable)</v>
          </cell>
          <cell r="C69" t="str">
            <v>Open</v>
          </cell>
          <cell r="D69" t="str">
            <v>N/A</v>
          </cell>
          <cell r="E69" t="str">
            <v>Primary</v>
          </cell>
          <cell r="F69" t="str">
            <v>Primary</v>
          </cell>
          <cell r="G69" t="str">
            <v>Academy</v>
          </cell>
          <cell r="H69" t="str">
            <v>Canterbury</v>
          </cell>
          <cell r="I69" t="str">
            <v>886CA06</v>
          </cell>
          <cell r="J69" t="str">
            <v>Whitstable</v>
          </cell>
          <cell r="K69" t="str">
            <v>E01024116</v>
          </cell>
          <cell r="L69" t="str">
            <v>Canterbury 007E</v>
          </cell>
          <cell r="M69" t="str">
            <v>E05010408</v>
          </cell>
          <cell r="N69" t="str">
            <v>Tankerton</v>
          </cell>
          <cell r="O69" t="str">
            <v>Whitstable East &amp; Herne Bay West</v>
          </cell>
          <cell r="P69" t="str">
            <v>Neil Baker</v>
          </cell>
          <cell r="Q69" t="str">
            <v>Conservative</v>
          </cell>
          <cell r="R69" t="str">
            <v>Neil Baker (Conservative)</v>
          </cell>
          <cell r="S69" t="str">
            <v>-</v>
          </cell>
          <cell r="T69" t="str">
            <v>-</v>
          </cell>
          <cell r="U69" t="str">
            <v>-</v>
          </cell>
          <cell r="V69">
            <v>611661</v>
          </cell>
          <cell r="W69">
            <v>166868</v>
          </cell>
          <cell r="X69" t="str">
            <v>OS_AddressBase</v>
          </cell>
        </row>
        <row r="70">
          <cell r="A70">
            <v>3289</v>
          </cell>
          <cell r="B70" t="str">
            <v>St. Peter's Methodist Primary School</v>
          </cell>
          <cell r="C70" t="str">
            <v>Open</v>
          </cell>
          <cell r="D70" t="str">
            <v>N/A</v>
          </cell>
          <cell r="E70" t="str">
            <v>Primary</v>
          </cell>
          <cell r="F70" t="str">
            <v>Primary</v>
          </cell>
          <cell r="G70" t="str">
            <v>Voluntary Controlled</v>
          </cell>
          <cell r="H70" t="str">
            <v>Canterbury</v>
          </cell>
          <cell r="I70" t="str">
            <v>886CA01</v>
          </cell>
          <cell r="J70" t="str">
            <v>Canterbury City</v>
          </cell>
          <cell r="K70" t="str">
            <v>E01032807</v>
          </cell>
          <cell r="L70" t="str">
            <v>Canterbury 020F</v>
          </cell>
          <cell r="M70" t="str">
            <v>E05010410</v>
          </cell>
          <cell r="N70" t="str">
            <v>Westgate</v>
          </cell>
          <cell r="O70" t="str">
            <v>Canterbury City South</v>
          </cell>
          <cell r="P70" t="str">
            <v>Mel Dawkins</v>
          </cell>
          <cell r="Q70" t="str">
            <v>Labour</v>
          </cell>
          <cell r="R70" t="str">
            <v>Mel Dawkins (Labour)</v>
          </cell>
          <cell r="S70" t="str">
            <v>-</v>
          </cell>
          <cell r="T70" t="str">
            <v>-</v>
          </cell>
          <cell r="U70" t="str">
            <v>-</v>
          </cell>
          <cell r="V70">
            <v>614679</v>
          </cell>
          <cell r="W70">
            <v>157910</v>
          </cell>
          <cell r="X70" t="str">
            <v>OS_AddressBase</v>
          </cell>
        </row>
        <row r="71">
          <cell r="A71">
            <v>2611</v>
          </cell>
          <cell r="B71" t="str">
            <v>St. Stephen's Infant School</v>
          </cell>
          <cell r="C71" t="str">
            <v>Open</v>
          </cell>
          <cell r="D71" t="str">
            <v>N/A</v>
          </cell>
          <cell r="E71" t="str">
            <v>Primary</v>
          </cell>
          <cell r="F71" t="str">
            <v>Infant</v>
          </cell>
          <cell r="G71" t="str">
            <v>Academy</v>
          </cell>
          <cell r="H71" t="str">
            <v>Canterbury</v>
          </cell>
          <cell r="I71" t="str">
            <v>886CA01</v>
          </cell>
          <cell r="J71" t="str">
            <v>Canterbury City</v>
          </cell>
          <cell r="K71" t="str">
            <v>E01024100</v>
          </cell>
          <cell r="L71" t="str">
            <v>Canterbury 013B</v>
          </cell>
          <cell r="M71" t="str">
            <v>E05010405</v>
          </cell>
          <cell r="N71" t="str">
            <v>St Stephen's</v>
          </cell>
          <cell r="O71" t="str">
            <v>Canterbury City North</v>
          </cell>
          <cell r="P71" t="str">
            <v>Alister Brady</v>
          </cell>
          <cell r="Q71" t="str">
            <v>Labour</v>
          </cell>
          <cell r="R71" t="str">
            <v>Alister Brady (Labour)</v>
          </cell>
          <cell r="S71" t="str">
            <v>-</v>
          </cell>
          <cell r="T71" t="str">
            <v>-</v>
          </cell>
          <cell r="U71" t="str">
            <v>-</v>
          </cell>
          <cell r="V71">
            <v>614817</v>
          </cell>
          <cell r="W71">
            <v>159227</v>
          </cell>
          <cell r="X71" t="str">
            <v>OS_AddressBase</v>
          </cell>
        </row>
        <row r="72">
          <cell r="A72">
            <v>2608</v>
          </cell>
          <cell r="B72" t="str">
            <v>St. Stephen's Junior School</v>
          </cell>
          <cell r="C72" t="str">
            <v>Open</v>
          </cell>
          <cell r="D72" t="str">
            <v>N/A</v>
          </cell>
          <cell r="E72" t="str">
            <v>Primary</v>
          </cell>
          <cell r="F72" t="str">
            <v>Junior</v>
          </cell>
          <cell r="G72" t="str">
            <v>Academy</v>
          </cell>
          <cell r="H72" t="str">
            <v>Canterbury</v>
          </cell>
          <cell r="I72" t="str">
            <v>886CA01</v>
          </cell>
          <cell r="J72" t="str">
            <v>Canterbury City</v>
          </cell>
          <cell r="K72" t="str">
            <v>E01024100</v>
          </cell>
          <cell r="L72" t="str">
            <v>Canterbury 013B</v>
          </cell>
          <cell r="M72" t="str">
            <v>E05010405</v>
          </cell>
          <cell r="N72" t="str">
            <v>St Stephen's</v>
          </cell>
          <cell r="O72" t="str">
            <v>Canterbury City North</v>
          </cell>
          <cell r="P72" t="str">
            <v>Alister Brady</v>
          </cell>
          <cell r="Q72" t="str">
            <v>Labour</v>
          </cell>
          <cell r="R72" t="str">
            <v>Alister Brady (Labour)</v>
          </cell>
          <cell r="S72" t="str">
            <v>-</v>
          </cell>
          <cell r="T72" t="str">
            <v>-</v>
          </cell>
          <cell r="U72" t="str">
            <v>-</v>
          </cell>
          <cell r="V72">
            <v>614829</v>
          </cell>
          <cell r="W72">
            <v>159308</v>
          </cell>
          <cell r="X72" t="str">
            <v>OS_AddressBase</v>
          </cell>
        </row>
        <row r="73">
          <cell r="A73">
            <v>3749</v>
          </cell>
          <cell r="B73" t="str">
            <v>St. Thomas' RC Primary School (Canterbury)</v>
          </cell>
          <cell r="C73" t="str">
            <v>Open</v>
          </cell>
          <cell r="D73" t="str">
            <v>N/A</v>
          </cell>
          <cell r="E73" t="str">
            <v>Primary</v>
          </cell>
          <cell r="F73" t="str">
            <v>Primary</v>
          </cell>
          <cell r="G73" t="str">
            <v>Voluntary Aided</v>
          </cell>
          <cell r="H73" t="str">
            <v>Canterbury</v>
          </cell>
          <cell r="I73" t="str">
            <v>886CA01</v>
          </cell>
          <cell r="J73" t="str">
            <v>Canterbury City</v>
          </cell>
          <cell r="K73" t="str">
            <v>E01024093</v>
          </cell>
          <cell r="L73" t="str">
            <v>Canterbury 014E</v>
          </cell>
          <cell r="M73" t="str">
            <v>E05010402</v>
          </cell>
          <cell r="N73" t="str">
            <v>Northgate</v>
          </cell>
          <cell r="O73" t="str">
            <v>Canterbury City South</v>
          </cell>
          <cell r="P73" t="str">
            <v>Mel Dawkins</v>
          </cell>
          <cell r="Q73" t="str">
            <v>Labour</v>
          </cell>
          <cell r="R73" t="str">
            <v>Mel Dawkins (Labour)</v>
          </cell>
          <cell r="S73" t="str">
            <v>-</v>
          </cell>
          <cell r="T73" t="str">
            <v>-</v>
          </cell>
          <cell r="U73" t="str">
            <v>-</v>
          </cell>
          <cell r="V73">
            <v>615338</v>
          </cell>
          <cell r="W73">
            <v>158092</v>
          </cell>
          <cell r="X73" t="str">
            <v>OS_AddressBase</v>
          </cell>
        </row>
        <row r="74">
          <cell r="A74">
            <v>3128</v>
          </cell>
          <cell r="B74" t="str">
            <v>Sturry CE Primary School</v>
          </cell>
          <cell r="C74" t="str">
            <v>Open</v>
          </cell>
          <cell r="D74" t="str">
            <v>N/A</v>
          </cell>
          <cell r="E74" t="str">
            <v>Primary</v>
          </cell>
          <cell r="F74" t="str">
            <v>Primary</v>
          </cell>
          <cell r="G74" t="str">
            <v>Academy</v>
          </cell>
          <cell r="H74" t="str">
            <v>Canterbury</v>
          </cell>
          <cell r="I74" t="str">
            <v>886CA02</v>
          </cell>
          <cell r="J74" t="str">
            <v>Marshside</v>
          </cell>
          <cell r="K74" t="str">
            <v>E01024111</v>
          </cell>
          <cell r="L74" t="str">
            <v>Canterbury 011C</v>
          </cell>
          <cell r="M74" t="str">
            <v>E05012956</v>
          </cell>
          <cell r="N74" t="str">
            <v>Sturry</v>
          </cell>
          <cell r="O74" t="str">
            <v>Herne Village &amp; Sturry</v>
          </cell>
          <cell r="P74" t="str">
            <v>Alan Marsh</v>
          </cell>
          <cell r="Q74" t="str">
            <v>Conservative</v>
          </cell>
          <cell r="R74" t="str">
            <v>Alan Marsh (Conservative)</v>
          </cell>
          <cell r="S74" t="str">
            <v>-</v>
          </cell>
          <cell r="T74" t="str">
            <v>-</v>
          </cell>
          <cell r="U74" t="str">
            <v>-</v>
          </cell>
          <cell r="V74">
            <v>618007</v>
          </cell>
          <cell r="W74">
            <v>161075</v>
          </cell>
          <cell r="X74" t="str">
            <v>OS_AddressBase</v>
          </cell>
        </row>
        <row r="75">
          <cell r="A75">
            <v>2643</v>
          </cell>
          <cell r="B75" t="str">
            <v>Swalecliffe Community Primary School</v>
          </cell>
          <cell r="C75" t="str">
            <v>Open</v>
          </cell>
          <cell r="D75" t="str">
            <v>N/A</v>
          </cell>
          <cell r="E75" t="str">
            <v>Primary</v>
          </cell>
          <cell r="F75" t="str">
            <v>Primary</v>
          </cell>
          <cell r="G75" t="str">
            <v>Foundation</v>
          </cell>
          <cell r="H75" t="str">
            <v>Canterbury</v>
          </cell>
          <cell r="I75" t="str">
            <v>886CA06</v>
          </cell>
          <cell r="J75" t="str">
            <v>Whitstable</v>
          </cell>
          <cell r="K75" t="str">
            <v>E01024115</v>
          </cell>
          <cell r="L75" t="str">
            <v>Canterbury 005E</v>
          </cell>
          <cell r="M75" t="str">
            <v>E05010407</v>
          </cell>
          <cell r="N75" t="str">
            <v>Swalecliffe</v>
          </cell>
          <cell r="O75" t="str">
            <v>Whitstable East &amp; Herne Bay West</v>
          </cell>
          <cell r="P75" t="str">
            <v>Neil Baker</v>
          </cell>
          <cell r="Q75" t="str">
            <v>Conservative</v>
          </cell>
          <cell r="R75" t="str">
            <v>Neil Baker (Conservative)</v>
          </cell>
          <cell r="S75" t="str">
            <v>-</v>
          </cell>
          <cell r="T75" t="str">
            <v>-</v>
          </cell>
          <cell r="U75" t="str">
            <v>-</v>
          </cell>
          <cell r="V75">
            <v>612934</v>
          </cell>
          <cell r="W75">
            <v>166937</v>
          </cell>
          <cell r="X75" t="str">
            <v>OS_AddressBase</v>
          </cell>
        </row>
        <row r="76">
          <cell r="A76">
            <v>2013</v>
          </cell>
          <cell r="B76" t="str">
            <v>Water Meadows Primary School</v>
          </cell>
          <cell r="C76" t="str">
            <v>Open</v>
          </cell>
          <cell r="D76" t="str">
            <v>N/A</v>
          </cell>
          <cell r="E76" t="str">
            <v>Primary</v>
          </cell>
          <cell r="F76" t="str">
            <v>Primary</v>
          </cell>
          <cell r="G76" t="str">
            <v>Academy</v>
          </cell>
          <cell r="H76" t="str">
            <v>Canterbury</v>
          </cell>
          <cell r="I76" t="str">
            <v>886CA02</v>
          </cell>
          <cell r="J76" t="str">
            <v>Marshside</v>
          </cell>
          <cell r="K76" t="str">
            <v>E01024086</v>
          </cell>
          <cell r="L76" t="str">
            <v>Canterbury 010C</v>
          </cell>
          <cell r="M76" t="str">
            <v>E05012956</v>
          </cell>
          <cell r="N76" t="str">
            <v>Sturry</v>
          </cell>
          <cell r="O76" t="str">
            <v>Herne Village &amp; Sturry</v>
          </cell>
          <cell r="P76" t="str">
            <v>Alan Marsh</v>
          </cell>
          <cell r="Q76" t="str">
            <v>Conservative</v>
          </cell>
          <cell r="R76" t="str">
            <v>Alan Marsh (Conservative)</v>
          </cell>
          <cell r="S76" t="str">
            <v>-</v>
          </cell>
          <cell r="T76" t="str">
            <v>-</v>
          </cell>
          <cell r="U76" t="str">
            <v>-</v>
          </cell>
          <cell r="V76">
            <v>620217</v>
          </cell>
          <cell r="W76">
            <v>162160</v>
          </cell>
          <cell r="X76" t="str">
            <v>OS_AddressBase</v>
          </cell>
        </row>
        <row r="77">
          <cell r="A77">
            <v>2268</v>
          </cell>
          <cell r="B77" t="str">
            <v>Westmeads Community Infant School</v>
          </cell>
          <cell r="C77" t="str">
            <v>Open</v>
          </cell>
          <cell r="D77" t="str">
            <v>N/A</v>
          </cell>
          <cell r="E77" t="str">
            <v>Primary</v>
          </cell>
          <cell r="F77" t="str">
            <v>Infant</v>
          </cell>
          <cell r="G77" t="str">
            <v>Community</v>
          </cell>
          <cell r="H77" t="str">
            <v>Canterbury</v>
          </cell>
          <cell r="I77" t="str">
            <v>886CA06</v>
          </cell>
          <cell r="J77" t="str">
            <v>Whitstable</v>
          </cell>
          <cell r="K77" t="str">
            <v>E01024072</v>
          </cell>
          <cell r="L77" t="str">
            <v>Canterbury 008D</v>
          </cell>
          <cell r="M77" t="str">
            <v>E05010396</v>
          </cell>
          <cell r="N77" t="str">
            <v>Gorrell</v>
          </cell>
          <cell r="O77" t="str">
            <v>Whitstable West</v>
          </cell>
          <cell r="P77" t="str">
            <v>Mark Dance</v>
          </cell>
          <cell r="Q77" t="str">
            <v>Conservative</v>
          </cell>
          <cell r="R77" t="str">
            <v>Mark Dance (Conservative)</v>
          </cell>
          <cell r="S77" t="str">
            <v>-</v>
          </cell>
          <cell r="T77" t="str">
            <v>-</v>
          </cell>
          <cell r="U77" t="str">
            <v>-</v>
          </cell>
          <cell r="V77">
            <v>610996</v>
          </cell>
          <cell r="W77">
            <v>166717</v>
          </cell>
          <cell r="X77" t="str">
            <v>OS_AddressBase</v>
          </cell>
        </row>
        <row r="78">
          <cell r="A78">
            <v>3339</v>
          </cell>
          <cell r="B78" t="str">
            <v>Whitstable &amp; Seasalter Endowed CE Junior School</v>
          </cell>
          <cell r="C78" t="str">
            <v>Open</v>
          </cell>
          <cell r="D78" t="str">
            <v>N/A</v>
          </cell>
          <cell r="E78" t="str">
            <v>Primary</v>
          </cell>
          <cell r="F78" t="str">
            <v>Junior</v>
          </cell>
          <cell r="G78" t="str">
            <v>Voluntary Aided</v>
          </cell>
          <cell r="H78" t="str">
            <v>Canterbury</v>
          </cell>
          <cell r="I78" t="str">
            <v>886CA06</v>
          </cell>
          <cell r="J78" t="str">
            <v>Whitstable</v>
          </cell>
          <cell r="K78" t="str">
            <v>E01024069</v>
          </cell>
          <cell r="L78" t="str">
            <v>Canterbury 008B</v>
          </cell>
          <cell r="M78" t="str">
            <v>E05010396</v>
          </cell>
          <cell r="N78" t="str">
            <v>Gorrell</v>
          </cell>
          <cell r="O78" t="str">
            <v>Whitstable West</v>
          </cell>
          <cell r="P78" t="str">
            <v>Mark Dance</v>
          </cell>
          <cell r="Q78" t="str">
            <v>Conservative</v>
          </cell>
          <cell r="R78" t="str">
            <v>Mark Dance (Conservative)</v>
          </cell>
          <cell r="S78" t="str">
            <v>-</v>
          </cell>
          <cell r="T78" t="str">
            <v>-</v>
          </cell>
          <cell r="U78" t="str">
            <v>-</v>
          </cell>
          <cell r="V78">
            <v>610765</v>
          </cell>
          <cell r="W78">
            <v>166471</v>
          </cell>
          <cell r="X78" t="str">
            <v>OS_AddressBase</v>
          </cell>
        </row>
        <row r="79">
          <cell r="A79">
            <v>2269</v>
          </cell>
          <cell r="B79" t="str">
            <v>Whitstable Junior School</v>
          </cell>
          <cell r="C79" t="str">
            <v>Open</v>
          </cell>
          <cell r="D79" t="str">
            <v>N/A</v>
          </cell>
          <cell r="E79" t="str">
            <v>Primary</v>
          </cell>
          <cell r="F79" t="str">
            <v>Junior</v>
          </cell>
          <cell r="G79" t="str">
            <v>Foundation</v>
          </cell>
          <cell r="H79" t="str">
            <v>Canterbury</v>
          </cell>
          <cell r="I79" t="str">
            <v>886CA06</v>
          </cell>
          <cell r="J79" t="str">
            <v>Whitstable</v>
          </cell>
          <cell r="K79" t="str">
            <v>E01024070</v>
          </cell>
          <cell r="L79" t="str">
            <v>Canterbury 008C</v>
          </cell>
          <cell r="M79" t="str">
            <v>E05010396</v>
          </cell>
          <cell r="N79" t="str">
            <v>Gorrell</v>
          </cell>
          <cell r="O79" t="str">
            <v>Whitstable West</v>
          </cell>
          <cell r="P79" t="str">
            <v>Mark Dance</v>
          </cell>
          <cell r="Q79" t="str">
            <v>Conservative</v>
          </cell>
          <cell r="R79" t="str">
            <v>Mark Dance (Conservative)</v>
          </cell>
          <cell r="S79" t="str">
            <v>-</v>
          </cell>
          <cell r="T79" t="str">
            <v>-</v>
          </cell>
          <cell r="U79" t="str">
            <v>-</v>
          </cell>
          <cell r="V79">
            <v>610716</v>
          </cell>
          <cell r="W79">
            <v>166229</v>
          </cell>
          <cell r="X79" t="str">
            <v>OS_AddressBase</v>
          </cell>
        </row>
        <row r="80">
          <cell r="A80">
            <v>3130</v>
          </cell>
          <cell r="B80" t="str">
            <v>Wickhambreaux CE Primary School</v>
          </cell>
          <cell r="C80" t="str">
            <v>Open</v>
          </cell>
          <cell r="D80" t="str">
            <v>N/A</v>
          </cell>
          <cell r="E80" t="str">
            <v>Primary</v>
          </cell>
          <cell r="F80" t="str">
            <v>Primary</v>
          </cell>
          <cell r="G80" t="str">
            <v>Voluntary Controlled</v>
          </cell>
          <cell r="H80" t="str">
            <v>Canterbury</v>
          </cell>
          <cell r="I80" t="str">
            <v>886CA04</v>
          </cell>
          <cell r="J80" t="str">
            <v>Littlebourne and Wickhambreaux</v>
          </cell>
          <cell r="K80" t="str">
            <v>E01024085</v>
          </cell>
          <cell r="L80" t="str">
            <v>Canterbury 010B</v>
          </cell>
          <cell r="M80" t="str">
            <v>E05012953</v>
          </cell>
          <cell r="N80" t="str">
            <v>Little Stour &amp; Adisham</v>
          </cell>
          <cell r="O80" t="str">
            <v>Canterbury South</v>
          </cell>
          <cell r="P80" t="str">
            <v>Mike Sole</v>
          </cell>
          <cell r="Q80" t="str">
            <v>Liberal Democrat</v>
          </cell>
          <cell r="R80" t="str">
            <v>Mike Sole (Liberal Democrat)</v>
          </cell>
          <cell r="S80" t="str">
            <v>-</v>
          </cell>
          <cell r="T80" t="str">
            <v>-</v>
          </cell>
          <cell r="U80" t="str">
            <v>-</v>
          </cell>
          <cell r="V80">
            <v>622168</v>
          </cell>
          <cell r="W80">
            <v>158684</v>
          </cell>
          <cell r="X80" t="str">
            <v>OS_AddressBase</v>
          </cell>
        </row>
        <row r="81">
          <cell r="A81">
            <v>5221</v>
          </cell>
          <cell r="B81" t="str">
            <v>Wincheap Foundation Primary School</v>
          </cell>
          <cell r="C81" t="str">
            <v>Open</v>
          </cell>
          <cell r="D81" t="str">
            <v>N/A</v>
          </cell>
          <cell r="E81" t="str">
            <v>Primary</v>
          </cell>
          <cell r="F81" t="str">
            <v>Primary</v>
          </cell>
          <cell r="G81" t="str">
            <v>Foundation</v>
          </cell>
          <cell r="H81" t="str">
            <v>Canterbury</v>
          </cell>
          <cell r="I81" t="str">
            <v>886CA01</v>
          </cell>
          <cell r="J81" t="str">
            <v>Canterbury City</v>
          </cell>
          <cell r="K81" t="str">
            <v>E01035310</v>
          </cell>
          <cell r="L81" t="str">
            <v>Canterbury 019D</v>
          </cell>
          <cell r="M81" t="str">
            <v>E05010411</v>
          </cell>
          <cell r="N81" t="str">
            <v>Wincheap</v>
          </cell>
          <cell r="O81" t="str">
            <v>Canterbury South</v>
          </cell>
          <cell r="P81" t="str">
            <v>Mike Sole</v>
          </cell>
          <cell r="Q81" t="str">
            <v>Liberal Democrat</v>
          </cell>
          <cell r="R81" t="str">
            <v>Mike Sole (Liberal Democrat)</v>
          </cell>
          <cell r="S81" t="str">
            <v>-</v>
          </cell>
          <cell r="T81" t="str">
            <v>-</v>
          </cell>
          <cell r="U81" t="str">
            <v>-</v>
          </cell>
          <cell r="V81">
            <v>614237</v>
          </cell>
          <cell r="W81">
            <v>156788</v>
          </cell>
          <cell r="X81" t="str">
            <v>OS_AddressBase</v>
          </cell>
        </row>
        <row r="82">
          <cell r="A82">
            <v>2120</v>
          </cell>
          <cell r="B82" t="str">
            <v>Bean Primary School</v>
          </cell>
          <cell r="C82" t="str">
            <v>Open</v>
          </cell>
          <cell r="D82" t="str">
            <v>N/A</v>
          </cell>
          <cell r="E82" t="str">
            <v>Primary</v>
          </cell>
          <cell r="F82" t="str">
            <v>Primary</v>
          </cell>
          <cell r="G82" t="str">
            <v>Community</v>
          </cell>
          <cell r="H82" t="str">
            <v>Dartford</v>
          </cell>
          <cell r="I82" t="str">
            <v>886DA07</v>
          </cell>
          <cell r="J82" t="str">
            <v>Longfield</v>
          </cell>
          <cell r="K82" t="str">
            <v>E01024134</v>
          </cell>
          <cell r="L82" t="str">
            <v>Dartford 012B</v>
          </cell>
          <cell r="M82" t="str">
            <v>E05012392</v>
          </cell>
          <cell r="N82" t="str">
            <v>Bean &amp; Village Park</v>
          </cell>
          <cell r="O82" t="str">
            <v>Dartford Rural</v>
          </cell>
          <cell r="P82" t="str">
            <v>Jeremy Kite, MBE</v>
          </cell>
          <cell r="Q82" t="str">
            <v>Conservative</v>
          </cell>
          <cell r="R82" t="str">
            <v>Jeremy Kite, MBE (Conservative)</v>
          </cell>
          <cell r="S82" t="str">
            <v>-</v>
          </cell>
          <cell r="T82" t="str">
            <v>-</v>
          </cell>
          <cell r="U82" t="str">
            <v>-</v>
          </cell>
          <cell r="V82">
            <v>559262</v>
          </cell>
          <cell r="W82">
            <v>171914</v>
          </cell>
          <cell r="X82" t="str">
            <v>OS_AddressBase</v>
          </cell>
        </row>
        <row r="83">
          <cell r="A83">
            <v>2679</v>
          </cell>
          <cell r="B83" t="str">
            <v>Brent Primary School</v>
          </cell>
          <cell r="C83" t="str">
            <v>Open</v>
          </cell>
          <cell r="D83" t="str">
            <v>N/A</v>
          </cell>
          <cell r="E83" t="str">
            <v>Primary</v>
          </cell>
          <cell r="F83" t="str">
            <v>Primary</v>
          </cell>
          <cell r="G83" t="str">
            <v>Academy</v>
          </cell>
          <cell r="H83" t="str">
            <v>Dartford</v>
          </cell>
          <cell r="I83" t="str">
            <v>886DA03</v>
          </cell>
          <cell r="J83" t="str">
            <v>Dartford East</v>
          </cell>
          <cell r="K83" t="str">
            <v>E01024169</v>
          </cell>
          <cell r="L83" t="str">
            <v>Dartford 006A</v>
          </cell>
          <cell r="M83" t="str">
            <v>E05012406</v>
          </cell>
          <cell r="N83" t="str">
            <v>Stone House</v>
          </cell>
          <cell r="O83" t="str">
            <v>Dartford East</v>
          </cell>
          <cell r="P83" t="str">
            <v>Penny Cole</v>
          </cell>
          <cell r="Q83" t="str">
            <v>Conservative</v>
          </cell>
          <cell r="R83" t="str">
            <v>Penny Cole (Conservative)</v>
          </cell>
          <cell r="S83" t="str">
            <v>-</v>
          </cell>
          <cell r="T83" t="str">
            <v>-</v>
          </cell>
          <cell r="U83" t="str">
            <v>-</v>
          </cell>
          <cell r="V83">
            <v>556186</v>
          </cell>
          <cell r="W83">
            <v>173934</v>
          </cell>
          <cell r="X83" t="str">
            <v>OS_AddressBase</v>
          </cell>
        </row>
        <row r="84">
          <cell r="A84">
            <v>2076</v>
          </cell>
          <cell r="B84" t="str">
            <v>Cherry Orchard Academy</v>
          </cell>
          <cell r="C84" t="str">
            <v>Open</v>
          </cell>
          <cell r="D84" t="str">
            <v>2017-18</v>
          </cell>
          <cell r="E84" t="str">
            <v>Primary</v>
          </cell>
          <cell r="F84" t="str">
            <v>Primary</v>
          </cell>
          <cell r="G84" t="str">
            <v>Academy</v>
          </cell>
          <cell r="H84" t="str">
            <v>Dartford</v>
          </cell>
          <cell r="I84" t="str">
            <v>886DA06</v>
          </cell>
          <cell r="J84" t="str">
            <v>Swanscombe and Ebbsfleet</v>
          </cell>
          <cell r="K84" t="str">
            <v>E01035280</v>
          </cell>
          <cell r="L84" t="str">
            <v>Dartford 002H</v>
          </cell>
          <cell r="M84" t="str">
            <v>E05015466</v>
          </cell>
          <cell r="N84" t="str">
            <v>Ebbsfleet</v>
          </cell>
          <cell r="O84" t="str">
            <v>Swanscombe &amp; Greenhithe</v>
          </cell>
          <cell r="P84" t="str">
            <v>Peter Harman</v>
          </cell>
          <cell r="Q84" t="str">
            <v>Swanscombe &amp; Greenhithe Residents' Association</v>
          </cell>
          <cell r="R84" t="str">
            <v>Peter Harman (Swanscombe &amp; Greenhithe Residents' Association)</v>
          </cell>
          <cell r="S84" t="str">
            <v>-</v>
          </cell>
          <cell r="T84" t="str">
            <v>-</v>
          </cell>
          <cell r="U84" t="str">
            <v>-</v>
          </cell>
          <cell r="V84">
            <v>560297</v>
          </cell>
          <cell r="W84">
            <v>173250</v>
          </cell>
          <cell r="X84" t="str">
            <v>OS_AddressBase</v>
          </cell>
        </row>
        <row r="85">
          <cell r="A85">
            <v>2689</v>
          </cell>
          <cell r="B85" t="str">
            <v>Craylands School</v>
          </cell>
          <cell r="C85" t="str">
            <v>Open</v>
          </cell>
          <cell r="D85" t="str">
            <v>N/A</v>
          </cell>
          <cell r="E85" t="str">
            <v>Primary</v>
          </cell>
          <cell r="F85" t="str">
            <v>Primary</v>
          </cell>
          <cell r="G85" t="str">
            <v>Community</v>
          </cell>
          <cell r="H85" t="str">
            <v>Dartford</v>
          </cell>
          <cell r="I85" t="str">
            <v>886DA06</v>
          </cell>
          <cell r="J85" t="str">
            <v>Swanscombe and Ebbsfleet</v>
          </cell>
          <cell r="K85" t="str">
            <v>E01035283</v>
          </cell>
          <cell r="L85" t="str">
            <v>Dartford 004F</v>
          </cell>
          <cell r="M85" t="str">
            <v>E05012398</v>
          </cell>
          <cell r="N85" t="str">
            <v>Greenhithe &amp; Knockhall</v>
          </cell>
          <cell r="O85" t="str">
            <v>Swanscombe &amp; Greenhithe</v>
          </cell>
          <cell r="P85" t="str">
            <v>Peter Harman</v>
          </cell>
          <cell r="Q85" t="str">
            <v>Swanscombe &amp; Greenhithe Residents' Association</v>
          </cell>
          <cell r="R85" t="str">
            <v>Peter Harman (Swanscombe &amp; Greenhithe Residents' Association)</v>
          </cell>
          <cell r="S85" t="str">
            <v>-</v>
          </cell>
          <cell r="T85" t="str">
            <v>-</v>
          </cell>
          <cell r="U85" t="str">
            <v>-</v>
          </cell>
          <cell r="V85">
            <v>559886</v>
          </cell>
          <cell r="W85">
            <v>174587</v>
          </cell>
          <cell r="X85" t="str">
            <v>OS_AddressBase</v>
          </cell>
        </row>
        <row r="86">
          <cell r="A86">
            <v>2117</v>
          </cell>
          <cell r="B86" t="str">
            <v>Dartford Bridge Community Primary School</v>
          </cell>
          <cell r="C86" t="str">
            <v>Open</v>
          </cell>
          <cell r="D86" t="str">
            <v>N/A</v>
          </cell>
          <cell r="E86" t="str">
            <v>Primary</v>
          </cell>
          <cell r="F86" t="str">
            <v>Primary</v>
          </cell>
          <cell r="G86" t="str">
            <v>Academy</v>
          </cell>
          <cell r="H86" t="str">
            <v>Dartford</v>
          </cell>
          <cell r="I86" t="str">
            <v>886DA01</v>
          </cell>
          <cell r="J86" t="str">
            <v>Dartford North</v>
          </cell>
          <cell r="K86" t="str">
            <v>E01035271</v>
          </cell>
          <cell r="L86" t="str">
            <v>Dartford 001F</v>
          </cell>
          <cell r="M86" t="str">
            <v>E05012394</v>
          </cell>
          <cell r="N86" t="str">
            <v>Bridge</v>
          </cell>
          <cell r="O86" t="str">
            <v>Dartford North East</v>
          </cell>
          <cell r="P86" t="str">
            <v>Kelly Grehan</v>
          </cell>
          <cell r="Q86" t="str">
            <v>Labour</v>
          </cell>
          <cell r="R86" t="str">
            <v>Kelly Grehan (Labour)</v>
          </cell>
          <cell r="S86" t="str">
            <v>-</v>
          </cell>
          <cell r="T86" t="str">
            <v>-</v>
          </cell>
          <cell r="U86" t="str">
            <v>-</v>
          </cell>
          <cell r="V86">
            <v>554879</v>
          </cell>
          <cell r="W86">
            <v>176037</v>
          </cell>
          <cell r="X86" t="str">
            <v>OS_AddressBase</v>
          </cell>
        </row>
        <row r="87">
          <cell r="A87">
            <v>2069</v>
          </cell>
          <cell r="B87" t="str">
            <v>Dartford Primary Academy</v>
          </cell>
          <cell r="C87" t="str">
            <v>Open</v>
          </cell>
          <cell r="D87" t="str">
            <v>N/A</v>
          </cell>
          <cell r="E87" t="str">
            <v>Primary</v>
          </cell>
          <cell r="F87" t="str">
            <v>Primary</v>
          </cell>
          <cell r="G87" t="str">
            <v>Academy</v>
          </cell>
          <cell r="H87" t="str">
            <v>Dartford</v>
          </cell>
          <cell r="I87" t="str">
            <v>886DA03</v>
          </cell>
          <cell r="J87" t="str">
            <v>Dartford East</v>
          </cell>
          <cell r="K87" t="str">
            <v>E01024137</v>
          </cell>
          <cell r="L87" t="str">
            <v>Dartford 008C</v>
          </cell>
          <cell r="M87" t="str">
            <v>E05012393</v>
          </cell>
          <cell r="N87" t="str">
            <v>Brent</v>
          </cell>
          <cell r="O87" t="str">
            <v>Dartford East</v>
          </cell>
          <cell r="P87" t="str">
            <v>Penny Cole</v>
          </cell>
          <cell r="Q87" t="str">
            <v>Conservative</v>
          </cell>
          <cell r="R87" t="str">
            <v>Penny Cole (Conservative)</v>
          </cell>
          <cell r="S87" t="str">
            <v>-</v>
          </cell>
          <cell r="T87" t="str">
            <v>-</v>
          </cell>
          <cell r="U87" t="str">
            <v>-</v>
          </cell>
          <cell r="V87">
            <v>554965</v>
          </cell>
          <cell r="W87">
            <v>173747</v>
          </cell>
          <cell r="X87" t="str">
            <v>OS_AddressBase</v>
          </cell>
        </row>
        <row r="88">
          <cell r="A88">
            <v>2140</v>
          </cell>
          <cell r="B88" t="str">
            <v>Ebbsfleet Green Primary School</v>
          </cell>
          <cell r="C88" t="str">
            <v>Open</v>
          </cell>
          <cell r="D88" t="str">
            <v>2020-21</v>
          </cell>
          <cell r="E88" t="str">
            <v>Primary</v>
          </cell>
          <cell r="F88" t="str">
            <v>Primary</v>
          </cell>
          <cell r="G88" t="str">
            <v>Free</v>
          </cell>
          <cell r="H88" t="str">
            <v>Dartford</v>
          </cell>
          <cell r="I88" t="str">
            <v>886DA06</v>
          </cell>
          <cell r="J88" t="str">
            <v>Swanscombe and Ebbsfleet</v>
          </cell>
          <cell r="K88" t="str">
            <v>E01035281</v>
          </cell>
          <cell r="L88" t="str">
            <v>Dartford 002I</v>
          </cell>
          <cell r="M88" t="str">
            <v>E05015466</v>
          </cell>
          <cell r="N88" t="str">
            <v>Ebbsfleet</v>
          </cell>
          <cell r="O88" t="str">
            <v>Swanscombe &amp; Greenhithe</v>
          </cell>
          <cell r="P88" t="str">
            <v>Peter Harman</v>
          </cell>
          <cell r="Q88" t="str">
            <v>Swanscombe &amp; Greenhithe Residents' Association</v>
          </cell>
          <cell r="R88" t="str">
            <v>Peter Harman (Swanscombe &amp; Greenhithe Residents' Association)</v>
          </cell>
          <cell r="S88" t="str">
            <v>-</v>
          </cell>
          <cell r="T88" t="str">
            <v>-</v>
          </cell>
          <cell r="U88" t="str">
            <v>-</v>
          </cell>
          <cell r="V88">
            <v>560821</v>
          </cell>
          <cell r="W88">
            <v>173218</v>
          </cell>
          <cell r="X88" t="str">
            <v>OS_AddressBase</v>
          </cell>
        </row>
        <row r="89">
          <cell r="A89">
            <v>5229</v>
          </cell>
          <cell r="B89" t="str">
            <v>Fleetdown Primary School</v>
          </cell>
          <cell r="C89" t="str">
            <v>Open</v>
          </cell>
          <cell r="D89" t="str">
            <v>N/A</v>
          </cell>
          <cell r="E89" t="str">
            <v>Primary</v>
          </cell>
          <cell r="F89" t="str">
            <v>Primary</v>
          </cell>
          <cell r="G89" t="str">
            <v>Academy</v>
          </cell>
          <cell r="H89" t="str">
            <v>Dartford</v>
          </cell>
          <cell r="I89" t="str">
            <v>886DA03</v>
          </cell>
          <cell r="J89" t="str">
            <v>Dartford East</v>
          </cell>
          <cell r="K89" t="str">
            <v>E01024138</v>
          </cell>
          <cell r="L89" t="str">
            <v>Dartford 008D</v>
          </cell>
          <cell r="M89" t="str">
            <v>E05012393</v>
          </cell>
          <cell r="N89" t="str">
            <v>Brent</v>
          </cell>
          <cell r="O89" t="str">
            <v>Dartford East</v>
          </cell>
          <cell r="P89" t="str">
            <v>Penny Cole</v>
          </cell>
          <cell r="Q89" t="str">
            <v>Conservative</v>
          </cell>
          <cell r="R89" t="str">
            <v>Penny Cole (Conservative)</v>
          </cell>
          <cell r="S89" t="str">
            <v>-</v>
          </cell>
          <cell r="T89" t="str">
            <v>-</v>
          </cell>
          <cell r="U89" t="str">
            <v>-</v>
          </cell>
          <cell r="V89">
            <v>556163</v>
          </cell>
          <cell r="W89">
            <v>172960</v>
          </cell>
          <cell r="X89" t="str">
            <v>OS_AddressBase</v>
          </cell>
        </row>
        <row r="90">
          <cell r="A90">
            <v>2685</v>
          </cell>
          <cell r="B90" t="str">
            <v>Gateway Primary Academy</v>
          </cell>
          <cell r="C90" t="str">
            <v>Open</v>
          </cell>
          <cell r="D90" t="str">
            <v>N/A</v>
          </cell>
          <cell r="E90" t="str">
            <v>Primary</v>
          </cell>
          <cell r="F90" t="str">
            <v>Primary</v>
          </cell>
          <cell r="G90" t="str">
            <v>Academy</v>
          </cell>
          <cell r="H90" t="str">
            <v>Dartford</v>
          </cell>
          <cell r="I90" t="str">
            <v>886DA03</v>
          </cell>
          <cell r="J90" t="str">
            <v>Dartford East</v>
          </cell>
          <cell r="K90" t="str">
            <v>E01024163</v>
          </cell>
          <cell r="L90" t="str">
            <v>Dartford 005D</v>
          </cell>
          <cell r="M90" t="str">
            <v>E05012406</v>
          </cell>
          <cell r="N90" t="str">
            <v>Stone House</v>
          </cell>
          <cell r="O90" t="str">
            <v>Dartford North East</v>
          </cell>
          <cell r="P90" t="str">
            <v>Kelly Grehan</v>
          </cell>
          <cell r="Q90" t="str">
            <v>Labour</v>
          </cell>
          <cell r="R90" t="str">
            <v>Kelly Grehan (Labour)</v>
          </cell>
          <cell r="S90" t="str">
            <v>-</v>
          </cell>
          <cell r="T90" t="str">
            <v>-</v>
          </cell>
          <cell r="U90" t="str">
            <v>-</v>
          </cell>
          <cell r="V90">
            <v>555790</v>
          </cell>
          <cell r="W90">
            <v>174145</v>
          </cell>
          <cell r="X90" t="str">
            <v>OS_AddressBase</v>
          </cell>
        </row>
        <row r="91">
          <cell r="A91">
            <v>2062</v>
          </cell>
          <cell r="B91" t="str">
            <v>Greenlands Primary School</v>
          </cell>
          <cell r="C91" t="str">
            <v>Open</v>
          </cell>
          <cell r="D91" t="str">
            <v>N/A</v>
          </cell>
          <cell r="E91" t="str">
            <v>Primary</v>
          </cell>
          <cell r="F91" t="str">
            <v>Primary</v>
          </cell>
          <cell r="G91" t="str">
            <v>Academy</v>
          </cell>
          <cell r="H91" t="str">
            <v>Dartford</v>
          </cell>
          <cell r="I91" t="str">
            <v>886DA05</v>
          </cell>
          <cell r="J91" t="str">
            <v>Darenth and Sutton-at-Hone</v>
          </cell>
          <cell r="K91" t="str">
            <v>E01024135</v>
          </cell>
          <cell r="L91" t="str">
            <v>Dartford 012C</v>
          </cell>
          <cell r="M91" t="str">
            <v>E05012396</v>
          </cell>
          <cell r="N91" t="str">
            <v>Darenth</v>
          </cell>
          <cell r="O91" t="str">
            <v>Dartford Rural</v>
          </cell>
          <cell r="P91" t="str">
            <v>Jeremy Kite, MBE</v>
          </cell>
          <cell r="Q91" t="str">
            <v>Conservative</v>
          </cell>
          <cell r="R91" t="str">
            <v>Jeremy Kite, MBE (Conservative)</v>
          </cell>
          <cell r="S91" t="str">
            <v>-</v>
          </cell>
          <cell r="T91" t="str">
            <v>-</v>
          </cell>
          <cell r="U91" t="str">
            <v>-</v>
          </cell>
          <cell r="V91">
            <v>557481</v>
          </cell>
          <cell r="W91">
            <v>170909</v>
          </cell>
          <cell r="X91" t="str">
            <v>OS_AddressBase</v>
          </cell>
        </row>
        <row r="92">
          <cell r="A92">
            <v>5213</v>
          </cell>
          <cell r="B92" t="str">
            <v>Holy Trinity CE Primary School (Dartford)</v>
          </cell>
          <cell r="C92" t="str">
            <v>Open</v>
          </cell>
          <cell r="D92" t="str">
            <v>N/A</v>
          </cell>
          <cell r="E92" t="str">
            <v>Primary</v>
          </cell>
          <cell r="F92" t="str">
            <v>Primary</v>
          </cell>
          <cell r="G92" t="str">
            <v>Voluntary Aided</v>
          </cell>
          <cell r="H92" t="str">
            <v>Dartford</v>
          </cell>
          <cell r="I92" t="str">
            <v>886DA01</v>
          </cell>
          <cell r="J92" t="str">
            <v>Dartford North</v>
          </cell>
          <cell r="K92" t="str">
            <v>E01024180</v>
          </cell>
          <cell r="L92" t="str">
            <v>Dartford 003A</v>
          </cell>
          <cell r="M92" t="str">
            <v>E05012395</v>
          </cell>
          <cell r="N92" t="str">
            <v>Burnham</v>
          </cell>
          <cell r="O92" t="str">
            <v>Dartford West</v>
          </cell>
          <cell r="P92" t="str">
            <v>Jan Ozog</v>
          </cell>
          <cell r="Q92" t="str">
            <v>Conservative</v>
          </cell>
          <cell r="R92" t="str">
            <v>Jan Ozog (Conservative)</v>
          </cell>
          <cell r="S92" t="str">
            <v>-</v>
          </cell>
          <cell r="T92" t="str">
            <v>-</v>
          </cell>
          <cell r="U92" t="str">
            <v>-</v>
          </cell>
          <cell r="V92">
            <v>553398</v>
          </cell>
          <cell r="W92">
            <v>174916</v>
          </cell>
          <cell r="X92" t="str">
            <v>OS_AddressBase</v>
          </cell>
        </row>
        <row r="93">
          <cell r="A93">
            <v>2500</v>
          </cell>
          <cell r="B93" t="str">
            <v>Joydens Wood Infant School</v>
          </cell>
          <cell r="C93" t="str">
            <v>Open</v>
          </cell>
          <cell r="D93" t="str">
            <v>N/A</v>
          </cell>
          <cell r="E93" t="str">
            <v>Primary</v>
          </cell>
          <cell r="F93" t="str">
            <v>Infant</v>
          </cell>
          <cell r="G93" t="str">
            <v>Academy</v>
          </cell>
          <cell r="H93" t="str">
            <v>Dartford</v>
          </cell>
          <cell r="I93" t="str">
            <v>886DA04</v>
          </cell>
          <cell r="J93" t="str">
            <v>Dartford South West</v>
          </cell>
          <cell r="K93" t="str">
            <v>E01024153</v>
          </cell>
          <cell r="L93" t="str">
            <v>Dartford 010D</v>
          </cell>
          <cell r="M93" t="str">
            <v>E05012400</v>
          </cell>
          <cell r="N93" t="str">
            <v>Joyden's Wood</v>
          </cell>
          <cell r="O93" t="str">
            <v>Wilmington</v>
          </cell>
          <cell r="P93" t="str">
            <v>Avtar Sandhu, MBE</v>
          </cell>
          <cell r="Q93" t="str">
            <v>Conservative</v>
          </cell>
          <cell r="R93" t="str">
            <v>Avtar Sandhu, MBE (Conservative)</v>
          </cell>
          <cell r="S93" t="str">
            <v>-</v>
          </cell>
          <cell r="T93" t="str">
            <v>-</v>
          </cell>
          <cell r="U93" t="str">
            <v>-</v>
          </cell>
          <cell r="V93">
            <v>551436</v>
          </cell>
          <cell r="W93">
            <v>172012</v>
          </cell>
          <cell r="X93" t="str">
            <v>OS_AddressBase</v>
          </cell>
        </row>
        <row r="94">
          <cell r="A94">
            <v>2438</v>
          </cell>
          <cell r="B94" t="str">
            <v>Joydens Wood Junior School</v>
          </cell>
          <cell r="C94" t="str">
            <v>Open</v>
          </cell>
          <cell r="D94" t="str">
            <v>N/A</v>
          </cell>
          <cell r="E94" t="str">
            <v>Primary</v>
          </cell>
          <cell r="F94" t="str">
            <v>Junior</v>
          </cell>
          <cell r="G94" t="str">
            <v>Academy</v>
          </cell>
          <cell r="H94" t="str">
            <v>Dartford</v>
          </cell>
          <cell r="I94" t="str">
            <v>886DA04</v>
          </cell>
          <cell r="J94" t="str">
            <v>Dartford South West</v>
          </cell>
          <cell r="K94" t="str">
            <v>E01024153</v>
          </cell>
          <cell r="L94" t="str">
            <v>Dartford 010D</v>
          </cell>
          <cell r="M94" t="str">
            <v>E05012400</v>
          </cell>
          <cell r="N94" t="str">
            <v>Joyden's Wood</v>
          </cell>
          <cell r="O94" t="str">
            <v>Wilmington</v>
          </cell>
          <cell r="P94" t="str">
            <v>Avtar Sandhu, MBE</v>
          </cell>
          <cell r="Q94" t="str">
            <v>Conservative</v>
          </cell>
          <cell r="R94" t="str">
            <v>Avtar Sandhu, MBE (Conservative)</v>
          </cell>
          <cell r="S94" t="str">
            <v>-</v>
          </cell>
          <cell r="T94" t="str">
            <v>-</v>
          </cell>
          <cell r="U94" t="str">
            <v>-</v>
          </cell>
          <cell r="V94">
            <v>551348</v>
          </cell>
          <cell r="W94">
            <v>171986</v>
          </cell>
          <cell r="X94" t="str">
            <v>OS_AddressBase</v>
          </cell>
        </row>
        <row r="95">
          <cell r="A95">
            <v>2092</v>
          </cell>
          <cell r="B95" t="str">
            <v>Knockhall Primary School</v>
          </cell>
          <cell r="C95" t="str">
            <v>Open</v>
          </cell>
          <cell r="D95" t="str">
            <v>N/A</v>
          </cell>
          <cell r="E95" t="str">
            <v>Primary</v>
          </cell>
          <cell r="F95" t="str">
            <v>Primary</v>
          </cell>
          <cell r="G95" t="str">
            <v>Academy</v>
          </cell>
          <cell r="H95" t="str">
            <v>Dartford</v>
          </cell>
          <cell r="I95" t="str">
            <v>886DA06</v>
          </cell>
          <cell r="J95" t="str">
            <v>Swanscombe and Ebbsfleet</v>
          </cell>
          <cell r="K95" t="str">
            <v>E01035283</v>
          </cell>
          <cell r="L95" t="str">
            <v>Dartford 004F</v>
          </cell>
          <cell r="M95" t="str">
            <v>E05012398</v>
          </cell>
          <cell r="N95" t="str">
            <v>Greenhithe &amp; Knockhall</v>
          </cell>
          <cell r="O95" t="str">
            <v>Swanscombe &amp; Greenhithe</v>
          </cell>
          <cell r="P95" t="str">
            <v>Peter Harman</v>
          </cell>
          <cell r="Q95" t="str">
            <v>Swanscombe &amp; Greenhithe Residents' Association</v>
          </cell>
          <cell r="R95" t="str">
            <v>Peter Harman (Swanscombe &amp; Greenhithe Residents' Association)</v>
          </cell>
          <cell r="S95" t="str">
            <v>-</v>
          </cell>
          <cell r="T95" t="str">
            <v>-</v>
          </cell>
          <cell r="U95" t="str">
            <v>-</v>
          </cell>
          <cell r="V95">
            <v>559140</v>
          </cell>
          <cell r="W95">
            <v>174692</v>
          </cell>
          <cell r="X95" t="str">
            <v>OS_AddressBase</v>
          </cell>
        </row>
        <row r="96">
          <cell r="A96">
            <v>3296</v>
          </cell>
          <cell r="B96" t="str">
            <v>Langafel CE Primary School</v>
          </cell>
          <cell r="C96" t="str">
            <v>Open</v>
          </cell>
          <cell r="D96" t="str">
            <v>N/A</v>
          </cell>
          <cell r="E96" t="str">
            <v>Primary</v>
          </cell>
          <cell r="F96" t="str">
            <v>Primary</v>
          </cell>
          <cell r="G96" t="str">
            <v>Voluntary Controlled</v>
          </cell>
          <cell r="H96" t="str">
            <v>Dartford</v>
          </cell>
          <cell r="I96" t="str">
            <v>886DA07</v>
          </cell>
          <cell r="J96" t="str">
            <v>Longfield</v>
          </cell>
          <cell r="K96" t="str">
            <v>E01024160</v>
          </cell>
          <cell r="L96" t="str">
            <v>Dartford 013D</v>
          </cell>
          <cell r="M96" t="str">
            <v>E05012401</v>
          </cell>
          <cell r="N96" t="str">
            <v>Longfield, New Barn &amp; Southfleet</v>
          </cell>
          <cell r="O96" t="str">
            <v>Dartford Rural</v>
          </cell>
          <cell r="P96" t="str">
            <v>Jeremy Kite, MBE</v>
          </cell>
          <cell r="Q96" t="str">
            <v>Conservative</v>
          </cell>
          <cell r="R96" t="str">
            <v>Jeremy Kite, MBE (Conservative)</v>
          </cell>
          <cell r="S96" t="str">
            <v>-</v>
          </cell>
          <cell r="T96" t="str">
            <v>-</v>
          </cell>
          <cell r="U96" t="str">
            <v>-</v>
          </cell>
          <cell r="V96">
            <v>561395</v>
          </cell>
          <cell r="W96">
            <v>168619</v>
          </cell>
          <cell r="X96" t="str">
            <v>OS_AddressBase</v>
          </cell>
        </row>
        <row r="97">
          <cell r="A97">
            <v>3915</v>
          </cell>
          <cell r="B97" t="str">
            <v>Manor Community Primary School</v>
          </cell>
          <cell r="C97" t="str">
            <v>Open</v>
          </cell>
          <cell r="D97" t="str">
            <v>N/A</v>
          </cell>
          <cell r="E97" t="str">
            <v>Primary</v>
          </cell>
          <cell r="F97" t="str">
            <v>Primary</v>
          </cell>
          <cell r="G97" t="str">
            <v>Academy</v>
          </cell>
          <cell r="H97" t="str">
            <v>Dartford</v>
          </cell>
          <cell r="I97" t="str">
            <v>886DA06</v>
          </cell>
          <cell r="J97" t="str">
            <v>Swanscombe and Ebbsfleet</v>
          </cell>
          <cell r="K97" t="str">
            <v>E01024176</v>
          </cell>
          <cell r="L97" t="str">
            <v>Dartford 004B</v>
          </cell>
          <cell r="M97" t="str">
            <v>E05015467</v>
          </cell>
          <cell r="N97" t="str">
            <v>Swanscombe</v>
          </cell>
          <cell r="O97" t="str">
            <v>Swanscombe &amp; Greenhithe</v>
          </cell>
          <cell r="P97" t="str">
            <v>Peter Harman</v>
          </cell>
          <cell r="Q97" t="str">
            <v>Swanscombe &amp; Greenhithe Residents' Association</v>
          </cell>
          <cell r="R97" t="str">
            <v>Peter Harman (Swanscombe &amp; Greenhithe Residents' Association)</v>
          </cell>
          <cell r="S97" t="str">
            <v>-</v>
          </cell>
          <cell r="T97" t="str">
            <v>-</v>
          </cell>
          <cell r="U97" t="str">
            <v>-</v>
          </cell>
          <cell r="V97">
            <v>560652</v>
          </cell>
          <cell r="W97">
            <v>173858</v>
          </cell>
          <cell r="X97" t="str">
            <v>OS_AddressBase</v>
          </cell>
        </row>
        <row r="98">
          <cell r="A98">
            <v>2066</v>
          </cell>
          <cell r="B98" t="str">
            <v>Maypole Primary School</v>
          </cell>
          <cell r="C98" t="str">
            <v>Open</v>
          </cell>
          <cell r="D98" t="str">
            <v>N/A</v>
          </cell>
          <cell r="E98" t="str">
            <v>Primary</v>
          </cell>
          <cell r="F98" t="str">
            <v>Primary</v>
          </cell>
          <cell r="G98" t="str">
            <v>Academy</v>
          </cell>
          <cell r="H98" t="str">
            <v>Dartford</v>
          </cell>
          <cell r="I98" t="str">
            <v>886DA04</v>
          </cell>
          <cell r="J98" t="str">
            <v>Dartford South West</v>
          </cell>
          <cell r="K98" t="str">
            <v>E01024152</v>
          </cell>
          <cell r="L98" t="str">
            <v>Dartford 010C</v>
          </cell>
          <cell r="M98" t="str">
            <v>E05012402</v>
          </cell>
          <cell r="N98" t="str">
            <v>Maypole &amp; Leyton Cross</v>
          </cell>
          <cell r="O98" t="str">
            <v>Wilmington</v>
          </cell>
          <cell r="P98" t="str">
            <v>Avtar Sandhu, MBE</v>
          </cell>
          <cell r="Q98" t="str">
            <v>Conservative</v>
          </cell>
          <cell r="R98" t="str">
            <v>Avtar Sandhu, MBE (Conservative)</v>
          </cell>
          <cell r="S98" t="str">
            <v>-</v>
          </cell>
          <cell r="T98" t="str">
            <v>-</v>
          </cell>
          <cell r="U98" t="str">
            <v>-</v>
          </cell>
          <cell r="V98">
            <v>551223</v>
          </cell>
          <cell r="W98">
            <v>172486</v>
          </cell>
          <cell r="X98" t="str">
            <v>OS_AddressBase</v>
          </cell>
        </row>
        <row r="99">
          <cell r="A99">
            <v>3914</v>
          </cell>
          <cell r="B99" t="str">
            <v>Oakfield Primary Academy</v>
          </cell>
          <cell r="C99" t="str">
            <v>Open</v>
          </cell>
          <cell r="D99" t="str">
            <v>N/A</v>
          </cell>
          <cell r="E99" t="str">
            <v>Primary</v>
          </cell>
          <cell r="F99" t="str">
            <v>Primary</v>
          </cell>
          <cell r="G99" t="str">
            <v>Academy</v>
          </cell>
          <cell r="H99" t="str">
            <v>Dartford</v>
          </cell>
          <cell r="I99" t="str">
            <v>886DA02</v>
          </cell>
          <cell r="J99" t="str">
            <v>Dartford West</v>
          </cell>
          <cell r="K99" t="str">
            <v>E01024168</v>
          </cell>
          <cell r="L99" t="str">
            <v>Dartford 009D</v>
          </cell>
          <cell r="M99" t="str">
            <v>E05012404</v>
          </cell>
          <cell r="N99" t="str">
            <v>Princes</v>
          </cell>
          <cell r="O99" t="str">
            <v>Wilmington</v>
          </cell>
          <cell r="P99" t="str">
            <v>Avtar Sandhu, MBE</v>
          </cell>
          <cell r="Q99" t="str">
            <v>Conservative</v>
          </cell>
          <cell r="R99" t="str">
            <v>Avtar Sandhu, MBE (Conservative)</v>
          </cell>
          <cell r="S99" t="str">
            <v>-</v>
          </cell>
          <cell r="T99" t="str">
            <v>-</v>
          </cell>
          <cell r="U99" t="str">
            <v>-</v>
          </cell>
          <cell r="V99">
            <v>553975</v>
          </cell>
          <cell r="W99">
            <v>172831</v>
          </cell>
          <cell r="X99" t="str">
            <v>OS_AddressBase</v>
          </cell>
        </row>
        <row r="100">
          <cell r="A100">
            <v>3733</v>
          </cell>
          <cell r="B100" t="str">
            <v>Our Lady's RC Primary School</v>
          </cell>
          <cell r="C100" t="str">
            <v>Open</v>
          </cell>
          <cell r="D100" t="str">
            <v>N/A</v>
          </cell>
          <cell r="E100" t="str">
            <v>Primary</v>
          </cell>
          <cell r="F100" t="str">
            <v>Primary</v>
          </cell>
          <cell r="G100" t="str">
            <v>Voluntary Aided</v>
          </cell>
          <cell r="H100" t="str">
            <v>Dartford</v>
          </cell>
          <cell r="I100" t="str">
            <v>886DA02</v>
          </cell>
          <cell r="J100" t="str">
            <v>Dartford West</v>
          </cell>
          <cell r="K100" t="str">
            <v>E01024184</v>
          </cell>
          <cell r="L100" t="str">
            <v>Dartford 003E</v>
          </cell>
          <cell r="M100" t="str">
            <v>E05012410</v>
          </cell>
          <cell r="N100" t="str">
            <v>West Hill</v>
          </cell>
          <cell r="O100" t="str">
            <v>Dartford West</v>
          </cell>
          <cell r="P100" t="str">
            <v>Jan Ozog</v>
          </cell>
          <cell r="Q100" t="str">
            <v>Conservative</v>
          </cell>
          <cell r="R100" t="str">
            <v>Jan Ozog (Conservative)</v>
          </cell>
          <cell r="S100" t="str">
            <v>-</v>
          </cell>
          <cell r="T100" t="str">
            <v>-</v>
          </cell>
          <cell r="U100" t="str">
            <v>-</v>
          </cell>
          <cell r="V100">
            <v>553550</v>
          </cell>
          <cell r="W100">
            <v>174312</v>
          </cell>
          <cell r="X100" t="str">
            <v>OS_AddressBase</v>
          </cell>
        </row>
        <row r="101">
          <cell r="A101">
            <v>2112</v>
          </cell>
          <cell r="B101" t="str">
            <v>River Mill Primary School</v>
          </cell>
          <cell r="C101" t="str">
            <v>Open</v>
          </cell>
          <cell r="D101" t="str">
            <v>2019-20</v>
          </cell>
          <cell r="E101" t="str">
            <v>Primary</v>
          </cell>
          <cell r="F101" t="str">
            <v>Primary</v>
          </cell>
          <cell r="G101" t="str">
            <v>Free</v>
          </cell>
          <cell r="H101" t="str">
            <v>Dartford</v>
          </cell>
          <cell r="I101" t="str">
            <v>886DA01</v>
          </cell>
          <cell r="J101" t="str">
            <v>Dartford North</v>
          </cell>
          <cell r="K101" t="str">
            <v>E01035275</v>
          </cell>
          <cell r="L101" t="str">
            <v>Dartford 001J</v>
          </cell>
          <cell r="M101" t="str">
            <v>E05012409</v>
          </cell>
          <cell r="N101" t="str">
            <v>Town</v>
          </cell>
          <cell r="O101" t="str">
            <v>Dartford North East</v>
          </cell>
          <cell r="P101" t="str">
            <v>Kelly Grehan</v>
          </cell>
          <cell r="Q101" t="str">
            <v>Labour</v>
          </cell>
          <cell r="R101" t="str">
            <v>Kelly Grehan (Labour)</v>
          </cell>
          <cell r="S101" t="str">
            <v>-</v>
          </cell>
          <cell r="T101" t="str">
            <v>-</v>
          </cell>
          <cell r="U101" t="str">
            <v>-</v>
          </cell>
          <cell r="V101">
            <v>554516</v>
          </cell>
          <cell r="W101">
            <v>175013</v>
          </cell>
          <cell r="X101" t="str">
            <v>OS_AddressBase</v>
          </cell>
        </row>
        <row r="102">
          <cell r="A102">
            <v>3020</v>
          </cell>
          <cell r="B102" t="str">
            <v>Sedley's CE Primary School</v>
          </cell>
          <cell r="C102" t="str">
            <v>Open</v>
          </cell>
          <cell r="D102" t="str">
            <v>N/A</v>
          </cell>
          <cell r="E102" t="str">
            <v>Primary</v>
          </cell>
          <cell r="F102" t="str">
            <v>Primary</v>
          </cell>
          <cell r="G102" t="str">
            <v>Academy</v>
          </cell>
          <cell r="H102" t="str">
            <v>Dartford</v>
          </cell>
          <cell r="I102" t="str">
            <v>886DA07</v>
          </cell>
          <cell r="J102" t="str">
            <v>Longfield</v>
          </cell>
          <cell r="K102" t="str">
            <v>E01024157</v>
          </cell>
          <cell r="L102" t="str">
            <v>Dartford 013A</v>
          </cell>
          <cell r="M102" t="str">
            <v>E05012401</v>
          </cell>
          <cell r="N102" t="str">
            <v>Longfield, New Barn &amp; Southfleet</v>
          </cell>
          <cell r="O102" t="str">
            <v>Dartford Rural</v>
          </cell>
          <cell r="P102" t="str">
            <v>Jeremy Kite, MBE</v>
          </cell>
          <cell r="Q102" t="str">
            <v>Conservative</v>
          </cell>
          <cell r="R102" t="str">
            <v>Jeremy Kite, MBE (Conservative)</v>
          </cell>
          <cell r="S102" t="str">
            <v>-</v>
          </cell>
          <cell r="T102" t="str">
            <v>-</v>
          </cell>
          <cell r="U102" t="str">
            <v>-</v>
          </cell>
          <cell r="V102">
            <v>561411</v>
          </cell>
          <cell r="W102">
            <v>171095</v>
          </cell>
          <cell r="X102" t="str">
            <v>OS_AddressBase</v>
          </cell>
        </row>
        <row r="103">
          <cell r="A103">
            <v>3728</v>
          </cell>
          <cell r="B103" t="str">
            <v>St. Anselm's RC Primary School</v>
          </cell>
          <cell r="C103" t="str">
            <v>Open</v>
          </cell>
          <cell r="D103" t="str">
            <v>N/A</v>
          </cell>
          <cell r="E103" t="str">
            <v>Primary</v>
          </cell>
          <cell r="F103" t="str">
            <v>Primary</v>
          </cell>
          <cell r="G103" t="str">
            <v>Voluntary Aided</v>
          </cell>
          <cell r="H103" t="str">
            <v>Dartford</v>
          </cell>
          <cell r="I103" t="str">
            <v>886DA01</v>
          </cell>
          <cell r="J103" t="str">
            <v>Dartford North</v>
          </cell>
          <cell r="K103" t="str">
            <v>E01035274</v>
          </cell>
          <cell r="L103" t="str">
            <v>Dartford 001I</v>
          </cell>
          <cell r="M103" t="str">
            <v>E05012408</v>
          </cell>
          <cell r="N103" t="str">
            <v>Temple Hill</v>
          </cell>
          <cell r="O103" t="str">
            <v>Dartford North East</v>
          </cell>
          <cell r="P103" t="str">
            <v>Kelly Grehan</v>
          </cell>
          <cell r="Q103" t="str">
            <v>Labour</v>
          </cell>
          <cell r="R103" t="str">
            <v>Kelly Grehan (Labour)</v>
          </cell>
          <cell r="S103" t="str">
            <v>-</v>
          </cell>
          <cell r="T103" t="str">
            <v>-</v>
          </cell>
          <cell r="U103" t="str">
            <v>-</v>
          </cell>
          <cell r="V103">
            <v>555174</v>
          </cell>
          <cell r="W103">
            <v>174821</v>
          </cell>
          <cell r="X103" t="str">
            <v>OS_AddressBase</v>
          </cell>
        </row>
        <row r="104">
          <cell r="A104">
            <v>3021</v>
          </cell>
          <cell r="B104" t="str">
            <v>Stone St. Mary's CE Primary School</v>
          </cell>
          <cell r="C104" t="str">
            <v>Open</v>
          </cell>
          <cell r="D104" t="str">
            <v>N/A</v>
          </cell>
          <cell r="E104" t="str">
            <v>Primary</v>
          </cell>
          <cell r="F104" t="str">
            <v>Primary</v>
          </cell>
          <cell r="G104" t="str">
            <v>Academy</v>
          </cell>
          <cell r="H104" t="str">
            <v>Dartford</v>
          </cell>
          <cell r="I104" t="str">
            <v>886DA03</v>
          </cell>
          <cell r="J104" t="str">
            <v>Dartford East</v>
          </cell>
          <cell r="K104" t="str">
            <v>E01024171</v>
          </cell>
          <cell r="L104" t="str">
            <v>Dartford 006C</v>
          </cell>
          <cell r="M104" t="str">
            <v>E05012405</v>
          </cell>
          <cell r="N104" t="str">
            <v>Stone Castle</v>
          </cell>
          <cell r="O104" t="str">
            <v>Dartford East</v>
          </cell>
          <cell r="P104" t="str">
            <v>Penny Cole</v>
          </cell>
          <cell r="Q104" t="str">
            <v>Conservative</v>
          </cell>
          <cell r="R104" t="str">
            <v>Penny Cole (Conservative)</v>
          </cell>
          <cell r="S104" t="str">
            <v>-</v>
          </cell>
          <cell r="T104" t="str">
            <v>-</v>
          </cell>
          <cell r="U104" t="str">
            <v>-</v>
          </cell>
          <cell r="V104">
            <v>557252</v>
          </cell>
          <cell r="W104">
            <v>173910</v>
          </cell>
          <cell r="X104" t="str">
            <v>OS_AddressBase</v>
          </cell>
        </row>
        <row r="105">
          <cell r="A105">
            <v>5204</v>
          </cell>
          <cell r="B105" t="str">
            <v>Sutton-at-Hone CE Primary School</v>
          </cell>
          <cell r="C105" t="str">
            <v>Open</v>
          </cell>
          <cell r="D105" t="str">
            <v>N/A</v>
          </cell>
          <cell r="E105" t="str">
            <v>Primary</v>
          </cell>
          <cell r="F105" t="str">
            <v>Primary</v>
          </cell>
          <cell r="G105" t="str">
            <v>Academy</v>
          </cell>
          <cell r="H105" t="str">
            <v>Dartford</v>
          </cell>
          <cell r="I105" t="str">
            <v>886DA05</v>
          </cell>
          <cell r="J105" t="str">
            <v>Darenth and Sutton-at-Hone</v>
          </cell>
          <cell r="K105" t="str">
            <v>E01024174</v>
          </cell>
          <cell r="L105" t="str">
            <v>Dartford 012D</v>
          </cell>
          <cell r="M105" t="str">
            <v>E05012411</v>
          </cell>
          <cell r="N105" t="str">
            <v>Wilmington, Sutton-at-Hone &amp; Hawley</v>
          </cell>
          <cell r="O105" t="str">
            <v>Dartford Rural</v>
          </cell>
          <cell r="P105" t="str">
            <v>Jeremy Kite, MBE</v>
          </cell>
          <cell r="Q105" t="str">
            <v>Conservative</v>
          </cell>
          <cell r="R105" t="str">
            <v>Jeremy Kite, MBE (Conservative)</v>
          </cell>
          <cell r="S105" t="str">
            <v>-</v>
          </cell>
          <cell r="T105" t="str">
            <v>-</v>
          </cell>
          <cell r="U105" t="str">
            <v>-</v>
          </cell>
          <cell r="V105">
            <v>555501</v>
          </cell>
          <cell r="W105">
            <v>170379</v>
          </cell>
          <cell r="X105" t="str">
            <v>OS_AddressBase</v>
          </cell>
        </row>
        <row r="106">
          <cell r="A106">
            <v>2657</v>
          </cell>
          <cell r="B106" t="str">
            <v>Temple Hill Primary Academy</v>
          </cell>
          <cell r="C106" t="str">
            <v>Open</v>
          </cell>
          <cell r="D106" t="str">
            <v>N/A</v>
          </cell>
          <cell r="E106" t="str">
            <v>Primary</v>
          </cell>
          <cell r="F106" t="str">
            <v>Primary</v>
          </cell>
          <cell r="G106" t="str">
            <v>Academy</v>
          </cell>
          <cell r="H106" t="str">
            <v>Dartford</v>
          </cell>
          <cell r="I106" t="str">
            <v>886DA01</v>
          </cell>
          <cell r="J106" t="str">
            <v>Dartford North</v>
          </cell>
          <cell r="K106" t="str">
            <v>E01035274</v>
          </cell>
          <cell r="L106" t="str">
            <v>Dartford 001I</v>
          </cell>
          <cell r="M106" t="str">
            <v>E05012408</v>
          </cell>
          <cell r="N106" t="str">
            <v>Temple Hill</v>
          </cell>
          <cell r="O106" t="str">
            <v>Dartford North East</v>
          </cell>
          <cell r="P106" t="str">
            <v>Kelly Grehan</v>
          </cell>
          <cell r="Q106" t="str">
            <v>Labour</v>
          </cell>
          <cell r="R106" t="str">
            <v>Kelly Grehan (Labour)</v>
          </cell>
          <cell r="S106" t="str">
            <v>-</v>
          </cell>
          <cell r="T106" t="str">
            <v>-</v>
          </cell>
          <cell r="U106" t="str">
            <v>-</v>
          </cell>
          <cell r="V106">
            <v>555064</v>
          </cell>
          <cell r="W106">
            <v>174914</v>
          </cell>
          <cell r="X106" t="str">
            <v>OS_AddressBase</v>
          </cell>
        </row>
        <row r="107">
          <cell r="A107">
            <v>2684</v>
          </cell>
          <cell r="B107" t="str">
            <v>Wentworth Primary School</v>
          </cell>
          <cell r="C107" t="str">
            <v>Open</v>
          </cell>
          <cell r="D107" t="str">
            <v>N/A</v>
          </cell>
          <cell r="E107" t="str">
            <v>Primary</v>
          </cell>
          <cell r="F107" t="str">
            <v>Primary</v>
          </cell>
          <cell r="G107" t="str">
            <v>Academy</v>
          </cell>
          <cell r="H107" t="str">
            <v>Dartford</v>
          </cell>
          <cell r="I107" t="str">
            <v>886DA02</v>
          </cell>
          <cell r="J107" t="str">
            <v>Dartford West</v>
          </cell>
          <cell r="K107" t="str">
            <v>E01024144</v>
          </cell>
          <cell r="L107" t="str">
            <v>Dartford 007A</v>
          </cell>
          <cell r="M107" t="str">
            <v>E05012399</v>
          </cell>
          <cell r="N107" t="str">
            <v>Heath</v>
          </cell>
          <cell r="O107" t="str">
            <v>Dartford West</v>
          </cell>
          <cell r="P107" t="str">
            <v>Jan Ozog</v>
          </cell>
          <cell r="Q107" t="str">
            <v>Conservative</v>
          </cell>
          <cell r="R107" t="str">
            <v>Jan Ozog (Conservative)</v>
          </cell>
          <cell r="S107" t="str">
            <v>-</v>
          </cell>
          <cell r="T107" t="str">
            <v>-</v>
          </cell>
          <cell r="U107" t="str">
            <v>-</v>
          </cell>
          <cell r="V107">
            <v>552144</v>
          </cell>
          <cell r="W107">
            <v>173935</v>
          </cell>
          <cell r="X107" t="str">
            <v>OS_AddressBase</v>
          </cell>
        </row>
        <row r="108">
          <cell r="A108">
            <v>2676</v>
          </cell>
          <cell r="B108" t="str">
            <v>West Hill Primary Academy</v>
          </cell>
          <cell r="C108" t="str">
            <v>Open</v>
          </cell>
          <cell r="D108" t="str">
            <v>N/A</v>
          </cell>
          <cell r="E108" t="str">
            <v>Primary</v>
          </cell>
          <cell r="F108" t="str">
            <v>Primary</v>
          </cell>
          <cell r="G108" t="str">
            <v>Academy</v>
          </cell>
          <cell r="H108" t="str">
            <v>Dartford</v>
          </cell>
          <cell r="I108" t="str">
            <v>886DA02</v>
          </cell>
          <cell r="J108" t="str">
            <v>Dartford West</v>
          </cell>
          <cell r="K108" t="str">
            <v>E01024183</v>
          </cell>
          <cell r="L108" t="str">
            <v>Dartford 003D</v>
          </cell>
          <cell r="M108" t="str">
            <v>E05012410</v>
          </cell>
          <cell r="N108" t="str">
            <v>West Hill</v>
          </cell>
          <cell r="O108" t="str">
            <v>Dartford West</v>
          </cell>
          <cell r="P108" t="str">
            <v>Jan Ozog</v>
          </cell>
          <cell r="Q108" t="str">
            <v>Conservative</v>
          </cell>
          <cell r="R108" t="str">
            <v>Jan Ozog (Conservative)</v>
          </cell>
          <cell r="S108" t="str">
            <v>-</v>
          </cell>
          <cell r="T108" t="str">
            <v>-</v>
          </cell>
          <cell r="U108" t="str">
            <v>-</v>
          </cell>
          <cell r="V108">
            <v>553167</v>
          </cell>
          <cell r="W108">
            <v>174309</v>
          </cell>
          <cell r="X108" t="str">
            <v>OS_AddressBase</v>
          </cell>
        </row>
        <row r="109">
          <cell r="A109">
            <v>2077</v>
          </cell>
          <cell r="B109" t="str">
            <v>Westgate Primary School</v>
          </cell>
          <cell r="C109" t="str">
            <v>Open</v>
          </cell>
          <cell r="D109" t="str">
            <v>N/A</v>
          </cell>
          <cell r="E109" t="str">
            <v>Primary</v>
          </cell>
          <cell r="F109" t="str">
            <v>Primary</v>
          </cell>
          <cell r="G109" t="str">
            <v>Academy</v>
          </cell>
          <cell r="H109" t="str">
            <v>Dartford</v>
          </cell>
          <cell r="I109" t="str">
            <v>886DA02</v>
          </cell>
          <cell r="J109" t="str">
            <v>Dartford West</v>
          </cell>
          <cell r="K109" t="str">
            <v>E01024185</v>
          </cell>
          <cell r="L109" t="str">
            <v>Dartford 003F</v>
          </cell>
          <cell r="M109" t="str">
            <v>E05012410</v>
          </cell>
          <cell r="N109" t="str">
            <v>West Hill</v>
          </cell>
          <cell r="O109" t="str">
            <v>Dartford West</v>
          </cell>
          <cell r="P109" t="str">
            <v>Jan Ozog</v>
          </cell>
          <cell r="Q109" t="str">
            <v>Conservative</v>
          </cell>
          <cell r="R109" t="str">
            <v>Jan Ozog (Conservative)</v>
          </cell>
          <cell r="S109" t="str">
            <v>-</v>
          </cell>
          <cell r="T109" t="str">
            <v>-</v>
          </cell>
          <cell r="U109" t="str">
            <v>-</v>
          </cell>
          <cell r="V109">
            <v>553702</v>
          </cell>
          <cell r="W109">
            <v>173726</v>
          </cell>
          <cell r="X109" t="str">
            <v>OS_AddressBase</v>
          </cell>
        </row>
        <row r="110">
          <cell r="A110">
            <v>5219</v>
          </cell>
          <cell r="B110" t="str">
            <v>Wilmington Primary School</v>
          </cell>
          <cell r="C110" t="str">
            <v>Open</v>
          </cell>
          <cell r="D110" t="str">
            <v>N/A</v>
          </cell>
          <cell r="E110" t="str">
            <v>Primary</v>
          </cell>
          <cell r="F110" t="str">
            <v>Primary</v>
          </cell>
          <cell r="G110" t="str">
            <v>Academy</v>
          </cell>
          <cell r="H110" t="str">
            <v>Dartford</v>
          </cell>
          <cell r="I110" t="str">
            <v>886DA04</v>
          </cell>
          <cell r="J110" t="str">
            <v>Dartford South West</v>
          </cell>
          <cell r="K110" t="str">
            <v>E01024188</v>
          </cell>
          <cell r="L110" t="str">
            <v>Dartford 011C</v>
          </cell>
          <cell r="M110" t="str">
            <v>E05012402</v>
          </cell>
          <cell r="N110" t="str">
            <v>Maypole &amp; Leyton Cross</v>
          </cell>
          <cell r="O110" t="str">
            <v>Wilmington</v>
          </cell>
          <cell r="P110" t="str">
            <v>Avtar Sandhu, MBE</v>
          </cell>
          <cell r="Q110" t="str">
            <v>Conservative</v>
          </cell>
          <cell r="R110" t="str">
            <v>Avtar Sandhu, MBE (Conservative)</v>
          </cell>
          <cell r="S110" t="str">
            <v>-</v>
          </cell>
          <cell r="T110" t="str">
            <v>-</v>
          </cell>
          <cell r="U110" t="str">
            <v>-</v>
          </cell>
          <cell r="V110">
            <v>552812</v>
          </cell>
          <cell r="W110">
            <v>172220</v>
          </cell>
          <cell r="X110" t="str">
            <v>OS_AddressBase</v>
          </cell>
        </row>
        <row r="111">
          <cell r="A111">
            <v>3351</v>
          </cell>
          <cell r="B111" t="str">
            <v>Ash Cartwright &amp; Kelsey CE Primary School</v>
          </cell>
          <cell r="C111" t="str">
            <v>Open</v>
          </cell>
          <cell r="D111" t="str">
            <v>N/A</v>
          </cell>
          <cell r="E111" t="str">
            <v>Primary</v>
          </cell>
          <cell r="F111" t="str">
            <v>Primary</v>
          </cell>
          <cell r="G111" t="str">
            <v>Voluntary Aided</v>
          </cell>
          <cell r="H111" t="str">
            <v>Dover</v>
          </cell>
          <cell r="I111" t="str">
            <v>886DO07</v>
          </cell>
          <cell r="J111" t="str">
            <v>Ash and Wingham</v>
          </cell>
          <cell r="K111" t="str">
            <v>E01024206</v>
          </cell>
          <cell r="L111" t="str">
            <v>Dover 001A</v>
          </cell>
          <cell r="M111" t="str">
            <v>E05012861</v>
          </cell>
          <cell r="N111" t="str">
            <v>Little Stour &amp; Ashstone</v>
          </cell>
          <cell r="O111" t="str">
            <v>Sandwich</v>
          </cell>
          <cell r="P111" t="str">
            <v>Sue Chandler</v>
          </cell>
          <cell r="Q111" t="str">
            <v>Conservative</v>
          </cell>
          <cell r="R111" t="str">
            <v>Sue Chandler (Conservative)</v>
          </cell>
          <cell r="S111" t="str">
            <v>-</v>
          </cell>
          <cell r="T111" t="str">
            <v>-</v>
          </cell>
          <cell r="U111" t="str">
            <v>-</v>
          </cell>
          <cell r="V111">
            <v>628453</v>
          </cell>
          <cell r="W111">
            <v>158532</v>
          </cell>
          <cell r="X111" t="str">
            <v>OS_AddressBase</v>
          </cell>
        </row>
        <row r="112">
          <cell r="A112">
            <v>2454</v>
          </cell>
          <cell r="B112" t="str">
            <v>Aycliffe Community Primary School</v>
          </cell>
          <cell r="C112" t="str">
            <v>Open</v>
          </cell>
          <cell r="D112" t="str">
            <v>N/A</v>
          </cell>
          <cell r="E112" t="str">
            <v>Primary</v>
          </cell>
          <cell r="F112" t="str">
            <v>Primary</v>
          </cell>
          <cell r="G112" t="str">
            <v>Community</v>
          </cell>
          <cell r="H112" t="str">
            <v>Dover</v>
          </cell>
          <cell r="I112" t="str">
            <v>886DO03</v>
          </cell>
          <cell r="J112" t="str">
            <v>Dover West</v>
          </cell>
          <cell r="K112" t="str">
            <v>E01024249</v>
          </cell>
          <cell r="L112" t="str">
            <v>Dover 013E</v>
          </cell>
          <cell r="M112" t="str">
            <v>E05012869</v>
          </cell>
          <cell r="N112" t="str">
            <v>Town &amp; Castle</v>
          </cell>
          <cell r="O112" t="str">
            <v>Dover Town</v>
          </cell>
          <cell r="P112" t="str">
            <v>Nigel Collor</v>
          </cell>
          <cell r="Q112" t="str">
            <v>Conservative</v>
          </cell>
          <cell r="R112" t="str">
            <v>Nigel Collor (Conservative)</v>
          </cell>
          <cell r="S112" t="str">
            <v>Oliver Richardson</v>
          </cell>
          <cell r="T112" t="str">
            <v>Conservative</v>
          </cell>
          <cell r="U112" t="str">
            <v>Oliver Richardson (Conservative)</v>
          </cell>
          <cell r="V112">
            <v>630152</v>
          </cell>
          <cell r="W112">
            <v>139911</v>
          </cell>
          <cell r="X112" t="str">
            <v>OS_AddressBase</v>
          </cell>
        </row>
        <row r="113">
          <cell r="A113">
            <v>2648</v>
          </cell>
          <cell r="B113" t="str">
            <v>Aylesham Primary School</v>
          </cell>
          <cell r="C113" t="str">
            <v>Open</v>
          </cell>
          <cell r="D113" t="str">
            <v>N/A</v>
          </cell>
          <cell r="E113" t="str">
            <v>Primary</v>
          </cell>
          <cell r="F113" t="str">
            <v>Primary</v>
          </cell>
          <cell r="G113" t="str">
            <v>Community</v>
          </cell>
          <cell r="H113" t="str">
            <v>Dover</v>
          </cell>
          <cell r="I113" t="str">
            <v>886DO08</v>
          </cell>
          <cell r="J113" t="str">
            <v>Aylesham</v>
          </cell>
          <cell r="K113" t="str">
            <v>E01035314</v>
          </cell>
          <cell r="L113" t="str">
            <v>Dover 006E</v>
          </cell>
          <cell r="M113" t="str">
            <v>E05012856</v>
          </cell>
          <cell r="N113" t="str">
            <v>Aylesham, Eythorne &amp; Shepherdswell</v>
          </cell>
          <cell r="O113" t="str">
            <v>Dover North</v>
          </cell>
          <cell r="P113" t="str">
            <v>Steve Manion</v>
          </cell>
          <cell r="Q113" t="str">
            <v>Conservative</v>
          </cell>
          <cell r="R113" t="str">
            <v>Steve Manion (Conservative)</v>
          </cell>
          <cell r="S113" t="str">
            <v>-</v>
          </cell>
          <cell r="T113" t="str">
            <v>-</v>
          </cell>
          <cell r="U113" t="str">
            <v>-</v>
          </cell>
          <cell r="V113">
            <v>623337</v>
          </cell>
          <cell r="W113">
            <v>152432</v>
          </cell>
          <cell r="X113" t="str">
            <v>OS_AddressBase</v>
          </cell>
        </row>
        <row r="114">
          <cell r="A114">
            <v>2310</v>
          </cell>
          <cell r="B114" t="str">
            <v>Barton Junior School</v>
          </cell>
          <cell r="C114" t="str">
            <v>Open</v>
          </cell>
          <cell r="D114" t="str">
            <v>N/A</v>
          </cell>
          <cell r="E114" t="str">
            <v>Primary</v>
          </cell>
          <cell r="F114" t="str">
            <v>Junior</v>
          </cell>
          <cell r="G114" t="str">
            <v>Academy</v>
          </cell>
          <cell r="H114" t="str">
            <v>Dover</v>
          </cell>
          <cell r="I114" t="str">
            <v>886DO01</v>
          </cell>
          <cell r="J114" t="str">
            <v>Dover Town</v>
          </cell>
          <cell r="K114" t="str">
            <v>E01024239</v>
          </cell>
          <cell r="L114" t="str">
            <v>Dover 012C</v>
          </cell>
          <cell r="M114" t="str">
            <v>E05012866</v>
          </cell>
          <cell r="N114" t="str">
            <v>St Radigunds</v>
          </cell>
          <cell r="O114" t="str">
            <v>Dover Town</v>
          </cell>
          <cell r="P114" t="str">
            <v>Nigel Collor</v>
          </cell>
          <cell r="Q114" t="str">
            <v>Conservative</v>
          </cell>
          <cell r="R114" t="str">
            <v>Nigel Collor (Conservative)</v>
          </cell>
          <cell r="S114" t="str">
            <v>Oliver Richardson</v>
          </cell>
          <cell r="T114" t="str">
            <v>Conservative</v>
          </cell>
          <cell r="U114" t="str">
            <v>Oliver Richardson (Conservative)</v>
          </cell>
          <cell r="V114">
            <v>631183</v>
          </cell>
          <cell r="W114">
            <v>142480</v>
          </cell>
          <cell r="X114" t="str">
            <v>OS_AddressBase</v>
          </cell>
        </row>
        <row r="115">
          <cell r="A115">
            <v>2559</v>
          </cell>
          <cell r="B115" t="str">
            <v>Capel-le-Ferne Primary School</v>
          </cell>
          <cell r="C115" t="str">
            <v>Open</v>
          </cell>
          <cell r="D115" t="str">
            <v>N/A</v>
          </cell>
          <cell r="E115" t="str">
            <v>Primary</v>
          </cell>
          <cell r="F115" t="str">
            <v>Primary</v>
          </cell>
          <cell r="G115" t="str">
            <v>Community</v>
          </cell>
          <cell r="H115" t="str">
            <v>Dover</v>
          </cell>
          <cell r="I115" t="str">
            <v>886DO03</v>
          </cell>
          <cell r="J115" t="str">
            <v>Dover West</v>
          </cell>
          <cell r="K115" t="str">
            <v>E01024198</v>
          </cell>
          <cell r="L115" t="str">
            <v>Dover 014A</v>
          </cell>
          <cell r="M115" t="str">
            <v>E05012855</v>
          </cell>
          <cell r="N115" t="str">
            <v>Alkham &amp; Capel-le-Ferne</v>
          </cell>
          <cell r="O115" t="str">
            <v>Dover West</v>
          </cell>
          <cell r="P115" t="str">
            <v>David Beaney</v>
          </cell>
          <cell r="Q115" t="str">
            <v>Conservative</v>
          </cell>
          <cell r="R115" t="str">
            <v>David Beaney (Conservative)</v>
          </cell>
          <cell r="S115" t="str">
            <v>-</v>
          </cell>
          <cell r="T115" t="str">
            <v>-</v>
          </cell>
          <cell r="U115" t="str">
            <v>-</v>
          </cell>
          <cell r="V115">
            <v>625026</v>
          </cell>
          <cell r="W115">
            <v>139092</v>
          </cell>
          <cell r="X115" t="str">
            <v>OS_AddressBase</v>
          </cell>
        </row>
        <row r="116">
          <cell r="A116">
            <v>2058</v>
          </cell>
          <cell r="B116" t="str">
            <v>Charlton CE Primary School</v>
          </cell>
          <cell r="C116" t="str">
            <v>Open</v>
          </cell>
          <cell r="D116" t="str">
            <v>N/A</v>
          </cell>
          <cell r="E116" t="str">
            <v>Primary</v>
          </cell>
          <cell r="F116" t="str">
            <v>Primary</v>
          </cell>
          <cell r="G116" t="str">
            <v>Academy</v>
          </cell>
          <cell r="H116" t="str">
            <v>Dover</v>
          </cell>
          <cell r="I116" t="str">
            <v>886DO01</v>
          </cell>
          <cell r="J116" t="str">
            <v>Dover Town</v>
          </cell>
          <cell r="K116" t="str">
            <v>E01024194</v>
          </cell>
          <cell r="L116" t="str">
            <v>Dover 011B</v>
          </cell>
          <cell r="M116" t="str">
            <v>E05012857</v>
          </cell>
          <cell r="N116" t="str">
            <v>Buckland</v>
          </cell>
          <cell r="O116" t="str">
            <v>Dover Town</v>
          </cell>
          <cell r="P116" t="str">
            <v>Nigel Collor</v>
          </cell>
          <cell r="Q116" t="str">
            <v>Conservative</v>
          </cell>
          <cell r="R116" t="str">
            <v>Nigel Collor (Conservative)</v>
          </cell>
          <cell r="S116" t="str">
            <v>Oliver Richardson</v>
          </cell>
          <cell r="T116" t="str">
            <v>Conservative</v>
          </cell>
          <cell r="U116" t="str">
            <v>Oliver Richardson (Conservative)</v>
          </cell>
          <cell r="V116">
            <v>631452</v>
          </cell>
          <cell r="W116">
            <v>142470</v>
          </cell>
          <cell r="X116" t="str">
            <v>OS_AddressBase</v>
          </cell>
        </row>
        <row r="117">
          <cell r="A117">
            <v>3353</v>
          </cell>
          <cell r="B117" t="str">
            <v>Deal Parochial CE Primary School</v>
          </cell>
          <cell r="C117" t="str">
            <v>Open</v>
          </cell>
          <cell r="D117" t="str">
            <v>N/A</v>
          </cell>
          <cell r="E117" t="str">
            <v>Primary</v>
          </cell>
          <cell r="F117" t="str">
            <v>Primary</v>
          </cell>
          <cell r="G117" t="str">
            <v>Academy</v>
          </cell>
          <cell r="H117" t="str">
            <v>Dover</v>
          </cell>
          <cell r="I117" t="str">
            <v>886DO05</v>
          </cell>
          <cell r="J117" t="str">
            <v>Deal</v>
          </cell>
          <cell r="K117" t="str">
            <v>E01024252</v>
          </cell>
          <cell r="L117" t="str">
            <v>Dover 004D</v>
          </cell>
          <cell r="M117" t="str">
            <v>E05012870</v>
          </cell>
          <cell r="N117" t="str">
            <v>Walmer</v>
          </cell>
          <cell r="O117" t="str">
            <v>Deal &amp; Walmer</v>
          </cell>
          <cell r="P117" t="str">
            <v>Trevor Bond</v>
          </cell>
          <cell r="Q117" t="str">
            <v>Conservative</v>
          </cell>
          <cell r="R117" t="str">
            <v>Trevor Bond (Conservative)</v>
          </cell>
          <cell r="S117" t="str">
            <v>Derek Murphy</v>
          </cell>
          <cell r="T117" t="str">
            <v>Conservative</v>
          </cell>
          <cell r="U117" t="str">
            <v>Derek Murphy (Conservative)</v>
          </cell>
          <cell r="V117">
            <v>637295</v>
          </cell>
          <cell r="W117">
            <v>151463</v>
          </cell>
          <cell r="X117" t="str">
            <v>OS_AddressBase</v>
          </cell>
        </row>
        <row r="118">
          <cell r="A118">
            <v>3163</v>
          </cell>
          <cell r="B118" t="str">
            <v>Downs CE Primary School</v>
          </cell>
          <cell r="C118" t="str">
            <v>Open</v>
          </cell>
          <cell r="D118" t="str">
            <v>N/A</v>
          </cell>
          <cell r="E118" t="str">
            <v>Primary</v>
          </cell>
          <cell r="F118" t="str">
            <v>Primary</v>
          </cell>
          <cell r="G118" t="str">
            <v>Academy</v>
          </cell>
          <cell r="H118" t="str">
            <v>Dover</v>
          </cell>
          <cell r="I118" t="str">
            <v>886DO05</v>
          </cell>
          <cell r="J118" t="str">
            <v>Deal</v>
          </cell>
          <cell r="K118" t="str">
            <v>E01024250</v>
          </cell>
          <cell r="L118" t="str">
            <v>Dover 007D</v>
          </cell>
          <cell r="M118" t="str">
            <v>E05012870</v>
          </cell>
          <cell r="N118" t="str">
            <v>Walmer</v>
          </cell>
          <cell r="O118" t="str">
            <v>Deal &amp; Walmer</v>
          </cell>
          <cell r="P118" t="str">
            <v>Trevor Bond</v>
          </cell>
          <cell r="Q118" t="str">
            <v>Conservative</v>
          </cell>
          <cell r="R118" t="str">
            <v>Trevor Bond (Conservative)</v>
          </cell>
          <cell r="S118" t="str">
            <v>Derek Murphy</v>
          </cell>
          <cell r="T118" t="str">
            <v>Conservative</v>
          </cell>
          <cell r="U118" t="str">
            <v>Derek Murphy (Conservative)</v>
          </cell>
          <cell r="V118">
            <v>636869</v>
          </cell>
          <cell r="W118">
            <v>150760</v>
          </cell>
          <cell r="X118" t="str">
            <v>OS_AddressBase</v>
          </cell>
        </row>
        <row r="119">
          <cell r="A119">
            <v>3167</v>
          </cell>
          <cell r="B119" t="str">
            <v>Eastry CE Primary School</v>
          </cell>
          <cell r="C119" t="str">
            <v>Open</v>
          </cell>
          <cell r="D119" t="str">
            <v>N/A</v>
          </cell>
          <cell r="E119" t="str">
            <v>Primary</v>
          </cell>
          <cell r="F119" t="str">
            <v>Primary</v>
          </cell>
          <cell r="G119" t="str">
            <v>Voluntary Controlled</v>
          </cell>
          <cell r="H119" t="str">
            <v>Dover</v>
          </cell>
          <cell r="I119" t="str">
            <v>886DO06</v>
          </cell>
          <cell r="J119" t="str">
            <v>Sandwich and Eastry</v>
          </cell>
          <cell r="K119" t="str">
            <v>E01024202</v>
          </cell>
          <cell r="L119" t="str">
            <v>Dover 002A</v>
          </cell>
          <cell r="M119" t="str">
            <v>E05012859</v>
          </cell>
          <cell r="N119" t="str">
            <v>Eastry Rural</v>
          </cell>
          <cell r="O119" t="str">
            <v>Sandwich</v>
          </cell>
          <cell r="P119" t="str">
            <v>Sue Chandler</v>
          </cell>
          <cell r="Q119" t="str">
            <v>Conservative</v>
          </cell>
          <cell r="R119" t="str">
            <v>Sue Chandler (Conservative)</v>
          </cell>
          <cell r="S119" t="str">
            <v>-</v>
          </cell>
          <cell r="T119" t="str">
            <v>-</v>
          </cell>
          <cell r="U119" t="str">
            <v>-</v>
          </cell>
          <cell r="V119">
            <v>630665</v>
          </cell>
          <cell r="W119">
            <v>154868</v>
          </cell>
          <cell r="X119" t="str">
            <v>OS_AddressBase</v>
          </cell>
        </row>
        <row r="120">
          <cell r="A120">
            <v>2320</v>
          </cell>
          <cell r="B120" t="str">
            <v>Eythorne Elvington Community Primary School</v>
          </cell>
          <cell r="C120" t="str">
            <v>Open</v>
          </cell>
          <cell r="D120" t="str">
            <v>N/A</v>
          </cell>
          <cell r="E120" t="str">
            <v>Primary</v>
          </cell>
          <cell r="F120" t="str">
            <v>Primary</v>
          </cell>
          <cell r="G120" t="str">
            <v>Community</v>
          </cell>
          <cell r="H120" t="str">
            <v>Dover</v>
          </cell>
          <cell r="I120" t="str">
            <v>886DO09</v>
          </cell>
          <cell r="J120" t="str">
            <v>Eythorne and Shepherdswell</v>
          </cell>
          <cell r="K120" t="str">
            <v>E01024204</v>
          </cell>
          <cell r="L120" t="str">
            <v>Dover 006D</v>
          </cell>
          <cell r="M120" t="str">
            <v>E05012856</v>
          </cell>
          <cell r="N120" t="str">
            <v>Aylesham, Eythorne &amp; Shepherdswell</v>
          </cell>
          <cell r="O120" t="str">
            <v>Dover West</v>
          </cell>
          <cell r="P120" t="str">
            <v>David Beaney</v>
          </cell>
          <cell r="Q120" t="str">
            <v>Conservative</v>
          </cell>
          <cell r="R120" t="str">
            <v>David Beaney (Conservative)</v>
          </cell>
          <cell r="S120" t="str">
            <v>-</v>
          </cell>
          <cell r="T120" t="str">
            <v>-</v>
          </cell>
          <cell r="U120" t="str">
            <v>-</v>
          </cell>
          <cell r="V120">
            <v>628011</v>
          </cell>
          <cell r="W120">
            <v>149789</v>
          </cell>
          <cell r="X120" t="str">
            <v>OS_AddressBase</v>
          </cell>
        </row>
        <row r="121">
          <cell r="A121">
            <v>3168</v>
          </cell>
          <cell r="B121" t="str">
            <v>Goodnestone CE Primary School</v>
          </cell>
          <cell r="C121" t="str">
            <v>Open</v>
          </cell>
          <cell r="D121" t="str">
            <v>N/A</v>
          </cell>
          <cell r="E121" t="str">
            <v>Primary</v>
          </cell>
          <cell r="F121" t="str">
            <v>Primary</v>
          </cell>
          <cell r="G121" t="str">
            <v>Voluntary Controlled</v>
          </cell>
          <cell r="H121" t="str">
            <v>Dover</v>
          </cell>
          <cell r="I121" t="str">
            <v>886DO07</v>
          </cell>
          <cell r="J121" t="str">
            <v>Ash and Wingham</v>
          </cell>
          <cell r="K121" t="str">
            <v>E01024207</v>
          </cell>
          <cell r="L121" t="str">
            <v>Dover 001B</v>
          </cell>
          <cell r="M121" t="str">
            <v>E05012867</v>
          </cell>
          <cell r="N121" t="str">
            <v>Sandwich</v>
          </cell>
          <cell r="O121" t="str">
            <v>Sandwich</v>
          </cell>
          <cell r="P121" t="str">
            <v>Sue Chandler</v>
          </cell>
          <cell r="Q121" t="str">
            <v>Conservative</v>
          </cell>
          <cell r="R121" t="str">
            <v>Sue Chandler (Conservative)</v>
          </cell>
          <cell r="S121" t="str">
            <v>-</v>
          </cell>
          <cell r="T121" t="str">
            <v>-</v>
          </cell>
          <cell r="U121" t="str">
            <v>-</v>
          </cell>
          <cell r="V121">
            <v>625516</v>
          </cell>
          <cell r="W121">
            <v>154670</v>
          </cell>
          <cell r="X121" t="str">
            <v>OS_AddressBase</v>
          </cell>
        </row>
        <row r="122">
          <cell r="A122">
            <v>3916</v>
          </cell>
          <cell r="B122" t="str">
            <v>Green Park Community Primary School</v>
          </cell>
          <cell r="C122" t="str">
            <v>Open</v>
          </cell>
          <cell r="D122" t="str">
            <v>N/A</v>
          </cell>
          <cell r="E122" t="str">
            <v>Primary</v>
          </cell>
          <cell r="F122" t="str">
            <v>Primary</v>
          </cell>
          <cell r="G122" t="str">
            <v>Community</v>
          </cell>
          <cell r="H122" t="str">
            <v>Dover</v>
          </cell>
          <cell r="I122" t="str">
            <v>886DO01</v>
          </cell>
          <cell r="J122" t="str">
            <v>Dover Town</v>
          </cell>
          <cell r="K122" t="str">
            <v>E01024196</v>
          </cell>
          <cell r="L122" t="str">
            <v>Dover 011D</v>
          </cell>
          <cell r="M122" t="str">
            <v>E05012857</v>
          </cell>
          <cell r="N122" t="str">
            <v>Buckland</v>
          </cell>
          <cell r="O122" t="str">
            <v>Dover Town</v>
          </cell>
          <cell r="P122" t="str">
            <v>Nigel Collor</v>
          </cell>
          <cell r="Q122" t="str">
            <v>Conservative</v>
          </cell>
          <cell r="R122" t="str">
            <v>Nigel Collor (Conservative)</v>
          </cell>
          <cell r="S122" t="str">
            <v>Oliver Richardson</v>
          </cell>
          <cell r="T122" t="str">
            <v>Conservative</v>
          </cell>
          <cell r="U122" t="str">
            <v>Oliver Richardson (Conservative)</v>
          </cell>
          <cell r="V122">
            <v>630650</v>
          </cell>
          <cell r="W122">
            <v>143692</v>
          </cell>
          <cell r="X122" t="str">
            <v>OS_AddressBase</v>
          </cell>
        </row>
        <row r="123">
          <cell r="A123">
            <v>3169</v>
          </cell>
          <cell r="B123" t="str">
            <v>Guston CE Primary School</v>
          </cell>
          <cell r="C123" t="str">
            <v>Open</v>
          </cell>
          <cell r="D123" t="str">
            <v>N/A</v>
          </cell>
          <cell r="E123" t="str">
            <v>Primary</v>
          </cell>
          <cell r="F123" t="str">
            <v>Primary</v>
          </cell>
          <cell r="G123" t="str">
            <v>Voluntary Controlled</v>
          </cell>
          <cell r="H123" t="str">
            <v>Dover</v>
          </cell>
          <cell r="I123" t="str">
            <v>886DO04</v>
          </cell>
          <cell r="J123" t="str">
            <v>Dover East</v>
          </cell>
          <cell r="K123" t="str">
            <v>E01024238</v>
          </cell>
          <cell r="L123" t="str">
            <v>Dover 012B</v>
          </cell>
          <cell r="M123" t="str">
            <v>E05012860</v>
          </cell>
          <cell r="N123" t="str">
            <v>Guston, Kingsdown &amp; St Margaret's-at-Cliffe</v>
          </cell>
          <cell r="O123" t="str">
            <v>Dover North</v>
          </cell>
          <cell r="P123" t="str">
            <v>Steve Manion</v>
          </cell>
          <cell r="Q123" t="str">
            <v>Conservative</v>
          </cell>
          <cell r="R123" t="str">
            <v>Steve Manion (Conservative)</v>
          </cell>
          <cell r="S123" t="str">
            <v>-</v>
          </cell>
          <cell r="T123" t="str">
            <v>-</v>
          </cell>
          <cell r="U123" t="str">
            <v>-</v>
          </cell>
          <cell r="V123">
            <v>632307</v>
          </cell>
          <cell r="W123">
            <v>143088</v>
          </cell>
          <cell r="X123" t="str">
            <v>OS_AddressBase</v>
          </cell>
        </row>
        <row r="124">
          <cell r="A124">
            <v>3911</v>
          </cell>
          <cell r="B124" t="str">
            <v>Hornbeam Primary School</v>
          </cell>
          <cell r="C124" t="str">
            <v>Open</v>
          </cell>
          <cell r="D124" t="str">
            <v>N/A</v>
          </cell>
          <cell r="E124" t="str">
            <v>Primary</v>
          </cell>
          <cell r="F124" t="str">
            <v>Primary</v>
          </cell>
          <cell r="G124" t="str">
            <v>Academy</v>
          </cell>
          <cell r="H124" t="str">
            <v>Dover</v>
          </cell>
          <cell r="I124" t="str">
            <v>886DO05</v>
          </cell>
          <cell r="J124" t="str">
            <v>Deal</v>
          </cell>
          <cell r="K124" t="str">
            <v>E01024226</v>
          </cell>
          <cell r="L124" t="str">
            <v>Dover 005E</v>
          </cell>
          <cell r="M124" t="str">
            <v>E05012864</v>
          </cell>
          <cell r="N124" t="str">
            <v>Mill Hill</v>
          </cell>
          <cell r="O124" t="str">
            <v>Deal &amp; Walmer</v>
          </cell>
          <cell r="P124" t="str">
            <v>Trevor Bond</v>
          </cell>
          <cell r="Q124" t="str">
            <v>Conservative</v>
          </cell>
          <cell r="R124" t="str">
            <v>Trevor Bond (Conservative)</v>
          </cell>
          <cell r="S124" t="str">
            <v>Derek Murphy</v>
          </cell>
          <cell r="T124" t="str">
            <v>Conservative</v>
          </cell>
          <cell r="U124" t="str">
            <v>Derek Murphy (Conservative)</v>
          </cell>
          <cell r="V124">
            <v>635691</v>
          </cell>
          <cell r="W124">
            <v>151979</v>
          </cell>
          <cell r="X124" t="str">
            <v>OS_AddressBase</v>
          </cell>
        </row>
        <row r="125">
          <cell r="A125">
            <v>3173</v>
          </cell>
          <cell r="B125" t="str">
            <v>Kingsdown &amp; Ringwould CE Primary School</v>
          </cell>
          <cell r="C125" t="str">
            <v>Open</v>
          </cell>
          <cell r="D125" t="str">
            <v>N/A</v>
          </cell>
          <cell r="E125" t="str">
            <v>Primary</v>
          </cell>
          <cell r="F125" t="str">
            <v>Primary</v>
          </cell>
          <cell r="G125" t="str">
            <v>Academy</v>
          </cell>
          <cell r="H125" t="str">
            <v>Dover</v>
          </cell>
          <cell r="I125" t="str">
            <v>886DO05</v>
          </cell>
          <cell r="J125" t="str">
            <v>Deal</v>
          </cell>
          <cell r="K125" t="str">
            <v>E01024232</v>
          </cell>
          <cell r="L125" t="str">
            <v>Dover 009A</v>
          </cell>
          <cell r="M125" t="str">
            <v>E05012860</v>
          </cell>
          <cell r="N125" t="str">
            <v>Guston, Kingsdown &amp; St Margaret's-at-Cliffe</v>
          </cell>
          <cell r="O125" t="str">
            <v>Dover North</v>
          </cell>
          <cell r="P125" t="str">
            <v>Steve Manion</v>
          </cell>
          <cell r="Q125" t="str">
            <v>Conservative</v>
          </cell>
          <cell r="R125" t="str">
            <v>Steve Manion (Conservative)</v>
          </cell>
          <cell r="S125" t="str">
            <v>-</v>
          </cell>
          <cell r="T125" t="str">
            <v>-</v>
          </cell>
          <cell r="U125" t="str">
            <v>-</v>
          </cell>
          <cell r="V125">
            <v>637415</v>
          </cell>
          <cell r="W125">
            <v>148426</v>
          </cell>
          <cell r="X125" t="str">
            <v>OS_AddressBase</v>
          </cell>
        </row>
        <row r="126">
          <cell r="A126">
            <v>2318</v>
          </cell>
          <cell r="B126" t="str">
            <v>Langdon Primary School</v>
          </cell>
          <cell r="C126" t="str">
            <v>Open</v>
          </cell>
          <cell r="D126" t="str">
            <v>N/A</v>
          </cell>
          <cell r="E126" t="str">
            <v>Primary</v>
          </cell>
          <cell r="F126" t="str">
            <v>Primary</v>
          </cell>
          <cell r="G126" t="str">
            <v>Community</v>
          </cell>
          <cell r="H126" t="str">
            <v>Dover</v>
          </cell>
          <cell r="I126" t="str">
            <v>886DO04</v>
          </cell>
          <cell r="J126" t="str">
            <v>Dover East</v>
          </cell>
          <cell r="K126" t="str">
            <v>E01024238</v>
          </cell>
          <cell r="L126" t="str">
            <v>Dover 012B</v>
          </cell>
          <cell r="M126" t="str">
            <v>E05012860</v>
          </cell>
          <cell r="N126" t="str">
            <v>Guston, Kingsdown &amp; St Margaret's-at-Cliffe</v>
          </cell>
          <cell r="O126" t="str">
            <v>Dover North</v>
          </cell>
          <cell r="P126" t="str">
            <v>Steve Manion</v>
          </cell>
          <cell r="Q126" t="str">
            <v>Conservative</v>
          </cell>
          <cell r="R126" t="str">
            <v>Steve Manion (Conservative)</v>
          </cell>
          <cell r="S126" t="str">
            <v>-</v>
          </cell>
          <cell r="T126" t="str">
            <v>-</v>
          </cell>
          <cell r="U126" t="str">
            <v>-</v>
          </cell>
          <cell r="V126">
            <v>633396</v>
          </cell>
          <cell r="W126">
            <v>146332</v>
          </cell>
          <cell r="X126" t="str">
            <v>OS_AddressBase</v>
          </cell>
        </row>
        <row r="127">
          <cell r="A127">
            <v>2321</v>
          </cell>
          <cell r="B127" t="str">
            <v>Lydden Primary School</v>
          </cell>
          <cell r="C127" t="str">
            <v>Open</v>
          </cell>
          <cell r="D127" t="str">
            <v>N/A</v>
          </cell>
          <cell r="E127" t="str">
            <v>Primary</v>
          </cell>
          <cell r="F127" t="str">
            <v>Primary</v>
          </cell>
          <cell r="G127" t="str">
            <v>Community</v>
          </cell>
          <cell r="H127" t="str">
            <v>Dover</v>
          </cell>
          <cell r="I127" t="str">
            <v>886DO02</v>
          </cell>
          <cell r="J127" t="str">
            <v>Whitfield and Dover North</v>
          </cell>
          <cell r="K127" t="str">
            <v>E01033210</v>
          </cell>
          <cell r="L127" t="str">
            <v>Dover 010G</v>
          </cell>
          <cell r="M127" t="str">
            <v>E05012858</v>
          </cell>
          <cell r="N127" t="str">
            <v>Dover Downs &amp; River</v>
          </cell>
          <cell r="O127" t="str">
            <v>Dover West</v>
          </cell>
          <cell r="P127" t="str">
            <v>David Beaney</v>
          </cell>
          <cell r="Q127" t="str">
            <v>Conservative</v>
          </cell>
          <cell r="R127" t="str">
            <v>David Beaney (Conservative)</v>
          </cell>
          <cell r="S127" t="str">
            <v>-</v>
          </cell>
          <cell r="T127" t="str">
            <v>-</v>
          </cell>
          <cell r="U127" t="str">
            <v>-</v>
          </cell>
          <cell r="V127">
            <v>626743</v>
          </cell>
          <cell r="W127">
            <v>145568</v>
          </cell>
          <cell r="X127" t="str">
            <v>OS_AddressBase</v>
          </cell>
        </row>
        <row r="128">
          <cell r="A128">
            <v>3171</v>
          </cell>
          <cell r="B128" t="str">
            <v>Nonington CE Primary School</v>
          </cell>
          <cell r="C128" t="str">
            <v>Open</v>
          </cell>
          <cell r="D128" t="str">
            <v>N/A</v>
          </cell>
          <cell r="E128" t="str">
            <v>Primary</v>
          </cell>
          <cell r="F128" t="str">
            <v>Primary</v>
          </cell>
          <cell r="G128" t="str">
            <v>Voluntary Controlled</v>
          </cell>
          <cell r="H128" t="str">
            <v>Dover</v>
          </cell>
          <cell r="I128" t="str">
            <v>886DO08</v>
          </cell>
          <cell r="J128" t="str">
            <v>Aylesham</v>
          </cell>
          <cell r="K128" t="str">
            <v>E01024190</v>
          </cell>
          <cell r="L128" t="str">
            <v>Dover 006A</v>
          </cell>
          <cell r="M128" t="str">
            <v>E05012856</v>
          </cell>
          <cell r="N128" t="str">
            <v>Aylesham, Eythorne &amp; Shepherdswell</v>
          </cell>
          <cell r="O128" t="str">
            <v>Dover North</v>
          </cell>
          <cell r="P128" t="str">
            <v>Steve Manion</v>
          </cell>
          <cell r="Q128" t="str">
            <v>Conservative</v>
          </cell>
          <cell r="R128" t="str">
            <v>Steve Manion (Conservative)</v>
          </cell>
          <cell r="S128" t="str">
            <v>-</v>
          </cell>
          <cell r="T128" t="str">
            <v>-</v>
          </cell>
          <cell r="U128" t="str">
            <v>-</v>
          </cell>
          <cell r="V128">
            <v>625273</v>
          </cell>
          <cell r="W128">
            <v>152175</v>
          </cell>
          <cell r="X128" t="str">
            <v>OS_AddressBase</v>
          </cell>
        </row>
        <row r="129">
          <cell r="A129">
            <v>3172</v>
          </cell>
          <cell r="B129" t="str">
            <v>Northbourne CE Primary School</v>
          </cell>
          <cell r="C129" t="str">
            <v>Open</v>
          </cell>
          <cell r="D129" t="str">
            <v>N/A</v>
          </cell>
          <cell r="E129" t="str">
            <v>Primary</v>
          </cell>
          <cell r="F129" t="str">
            <v>Primary</v>
          </cell>
          <cell r="G129" t="str">
            <v>Academy</v>
          </cell>
          <cell r="H129" t="str">
            <v>Dover</v>
          </cell>
          <cell r="I129" t="str">
            <v>886DO06</v>
          </cell>
          <cell r="J129" t="str">
            <v>Sandwich and Eastry</v>
          </cell>
          <cell r="K129" t="str">
            <v>E01024201</v>
          </cell>
          <cell r="L129" t="str">
            <v>Dover 005A</v>
          </cell>
          <cell r="M129" t="str">
            <v>E05012859</v>
          </cell>
          <cell r="N129" t="str">
            <v>Eastry Rural</v>
          </cell>
          <cell r="O129" t="str">
            <v>Dover North</v>
          </cell>
          <cell r="P129" t="str">
            <v>Steve Manion</v>
          </cell>
          <cell r="Q129" t="str">
            <v>Conservative</v>
          </cell>
          <cell r="R129" t="str">
            <v>Steve Manion (Conservative)</v>
          </cell>
          <cell r="S129" t="str">
            <v>-</v>
          </cell>
          <cell r="T129" t="str">
            <v>-</v>
          </cell>
          <cell r="U129" t="str">
            <v>-</v>
          </cell>
          <cell r="V129">
            <v>632544</v>
          </cell>
          <cell r="W129">
            <v>152353</v>
          </cell>
          <cell r="X129" t="str">
            <v>OS_AddressBase</v>
          </cell>
        </row>
        <row r="130">
          <cell r="A130">
            <v>2322</v>
          </cell>
          <cell r="B130" t="str">
            <v>Preston Primary School</v>
          </cell>
          <cell r="C130" t="str">
            <v>Open</v>
          </cell>
          <cell r="D130" t="str">
            <v>N/A</v>
          </cell>
          <cell r="E130" t="str">
            <v>Primary</v>
          </cell>
          <cell r="F130" t="str">
            <v>Primary</v>
          </cell>
          <cell r="G130" t="str">
            <v>Community</v>
          </cell>
          <cell r="H130" t="str">
            <v>Dover</v>
          </cell>
          <cell r="I130" t="str">
            <v>886DO07</v>
          </cell>
          <cell r="J130" t="str">
            <v>Ash and Wingham</v>
          </cell>
          <cell r="K130" t="str">
            <v>E01024206</v>
          </cell>
          <cell r="L130" t="str">
            <v>Dover 001A</v>
          </cell>
          <cell r="M130" t="str">
            <v>E05012861</v>
          </cell>
          <cell r="N130" t="str">
            <v>Little Stour &amp; Ashstone</v>
          </cell>
          <cell r="O130" t="str">
            <v>Sandwich</v>
          </cell>
          <cell r="P130" t="str">
            <v>Sue Chandler</v>
          </cell>
          <cell r="Q130" t="str">
            <v>Conservative</v>
          </cell>
          <cell r="R130" t="str">
            <v>Sue Chandler (Conservative)</v>
          </cell>
          <cell r="S130" t="str">
            <v>-</v>
          </cell>
          <cell r="T130" t="str">
            <v>-</v>
          </cell>
          <cell r="U130" t="str">
            <v>-</v>
          </cell>
          <cell r="V130">
            <v>625186</v>
          </cell>
          <cell r="W130">
            <v>160917</v>
          </cell>
          <cell r="X130" t="str">
            <v>OS_AddressBase</v>
          </cell>
        </row>
        <row r="131">
          <cell r="A131">
            <v>2309</v>
          </cell>
          <cell r="B131" t="str">
            <v>Priory Fields School</v>
          </cell>
          <cell r="C131" t="str">
            <v>Open</v>
          </cell>
          <cell r="D131" t="str">
            <v>N/A</v>
          </cell>
          <cell r="E131" t="str">
            <v>Primary</v>
          </cell>
          <cell r="F131" t="str">
            <v>Primary</v>
          </cell>
          <cell r="G131" t="str">
            <v>Academy</v>
          </cell>
          <cell r="H131" t="str">
            <v>Dover</v>
          </cell>
          <cell r="I131" t="str">
            <v>886DO03</v>
          </cell>
          <cell r="J131" t="str">
            <v>Dover West</v>
          </cell>
          <cell r="K131" t="str">
            <v>E01024248</v>
          </cell>
          <cell r="L131" t="str">
            <v>Dover 011H</v>
          </cell>
          <cell r="M131" t="str">
            <v>E05012868</v>
          </cell>
          <cell r="N131" t="str">
            <v>Tower Hamlets</v>
          </cell>
          <cell r="O131" t="str">
            <v>Dover Town</v>
          </cell>
          <cell r="P131" t="str">
            <v>Nigel Collor</v>
          </cell>
          <cell r="Q131" t="str">
            <v>Conservative</v>
          </cell>
          <cell r="R131" t="str">
            <v>Nigel Collor (Conservative)</v>
          </cell>
          <cell r="S131" t="str">
            <v>Oliver Richardson</v>
          </cell>
          <cell r="T131" t="str">
            <v>Conservative</v>
          </cell>
          <cell r="U131" t="str">
            <v>Oliver Richardson (Conservative)</v>
          </cell>
          <cell r="V131">
            <v>630848</v>
          </cell>
          <cell r="W131">
            <v>141634</v>
          </cell>
          <cell r="X131" t="str">
            <v>OS_AddressBase</v>
          </cell>
        </row>
        <row r="132">
          <cell r="A132">
            <v>2312</v>
          </cell>
          <cell r="B132" t="str">
            <v>River Primary School</v>
          </cell>
          <cell r="C132" t="str">
            <v>Open</v>
          </cell>
          <cell r="D132" t="str">
            <v>N/A</v>
          </cell>
          <cell r="E132" t="str">
            <v>Primary</v>
          </cell>
          <cell r="F132" t="str">
            <v>Primary</v>
          </cell>
          <cell r="G132" t="str">
            <v>Community</v>
          </cell>
          <cell r="H132" t="str">
            <v>Dover</v>
          </cell>
          <cell r="I132" t="str">
            <v>886DO02</v>
          </cell>
          <cell r="J132" t="str">
            <v>Whitfield and Dover North</v>
          </cell>
          <cell r="K132" t="str">
            <v>E01024233</v>
          </cell>
          <cell r="L132" t="str">
            <v>Dover 010C</v>
          </cell>
          <cell r="M132" t="str">
            <v>E05012858</v>
          </cell>
          <cell r="N132" t="str">
            <v>Dover Downs &amp; River</v>
          </cell>
          <cell r="O132" t="str">
            <v>Dover Town</v>
          </cell>
          <cell r="P132" t="str">
            <v>Nigel Collor</v>
          </cell>
          <cell r="Q132" t="str">
            <v>Conservative</v>
          </cell>
          <cell r="R132" t="str">
            <v>Nigel Collor (Conservative)</v>
          </cell>
          <cell r="S132" t="str">
            <v>Oliver Richardson</v>
          </cell>
          <cell r="T132" t="str">
            <v>Conservative</v>
          </cell>
          <cell r="U132" t="str">
            <v>Oliver Richardson (Conservative)</v>
          </cell>
          <cell r="V132">
            <v>629192</v>
          </cell>
          <cell r="W132">
            <v>143339</v>
          </cell>
          <cell r="X132" t="str">
            <v>OS_AddressBase</v>
          </cell>
        </row>
        <row r="133">
          <cell r="A133">
            <v>2659</v>
          </cell>
          <cell r="B133" t="str">
            <v>Sandown School</v>
          </cell>
          <cell r="C133" t="str">
            <v>Open</v>
          </cell>
          <cell r="D133" t="str">
            <v>N/A</v>
          </cell>
          <cell r="E133" t="str">
            <v>Primary</v>
          </cell>
          <cell r="F133" t="str">
            <v>Primary</v>
          </cell>
          <cell r="G133" t="str">
            <v>Academy</v>
          </cell>
          <cell r="H133" t="str">
            <v>Dover</v>
          </cell>
          <cell r="I133" t="str">
            <v>886DO05</v>
          </cell>
          <cell r="J133" t="str">
            <v>Deal</v>
          </cell>
          <cell r="K133" t="str">
            <v>E01024229</v>
          </cell>
          <cell r="L133" t="str">
            <v>Dover 003E</v>
          </cell>
          <cell r="M133" t="str">
            <v>E05012865</v>
          </cell>
          <cell r="N133" t="str">
            <v>North Deal</v>
          </cell>
          <cell r="O133" t="str">
            <v>Deal &amp; Walmer</v>
          </cell>
          <cell r="P133" t="str">
            <v>Trevor Bond</v>
          </cell>
          <cell r="Q133" t="str">
            <v>Conservative</v>
          </cell>
          <cell r="R133" t="str">
            <v>Trevor Bond (Conservative)</v>
          </cell>
          <cell r="S133" t="str">
            <v>Derek Murphy</v>
          </cell>
          <cell r="T133" t="str">
            <v>Conservative</v>
          </cell>
          <cell r="U133" t="str">
            <v>Derek Murphy (Conservative)</v>
          </cell>
          <cell r="V133">
            <v>637419</v>
          </cell>
          <cell r="W133">
            <v>153252</v>
          </cell>
          <cell r="X133" t="str">
            <v>OS_AddressBase</v>
          </cell>
        </row>
        <row r="134">
          <cell r="A134">
            <v>2626</v>
          </cell>
          <cell r="B134" t="str">
            <v>Sandwich Infant School</v>
          </cell>
          <cell r="C134" t="str">
            <v>Open</v>
          </cell>
          <cell r="D134" t="str">
            <v>N/A</v>
          </cell>
          <cell r="E134" t="str">
            <v>Primary</v>
          </cell>
          <cell r="F134" t="str">
            <v>Infant</v>
          </cell>
          <cell r="G134" t="str">
            <v>Academy</v>
          </cell>
          <cell r="H134" t="str">
            <v>Dover</v>
          </cell>
          <cell r="I134" t="str">
            <v>886DO06</v>
          </cell>
          <cell r="J134" t="str">
            <v>Sandwich and Eastry</v>
          </cell>
          <cell r="K134" t="str">
            <v>E01024244</v>
          </cell>
          <cell r="L134" t="str">
            <v>Dover 002D</v>
          </cell>
          <cell r="M134" t="str">
            <v>E05012867</v>
          </cell>
          <cell r="N134" t="str">
            <v>Sandwich</v>
          </cell>
          <cell r="O134" t="str">
            <v>Sandwich</v>
          </cell>
          <cell r="P134" t="str">
            <v>Sue Chandler</v>
          </cell>
          <cell r="Q134" t="str">
            <v>Conservative</v>
          </cell>
          <cell r="R134" t="str">
            <v>Sue Chandler (Conservative)</v>
          </cell>
          <cell r="S134" t="str">
            <v>-</v>
          </cell>
          <cell r="T134" t="str">
            <v>-</v>
          </cell>
          <cell r="U134" t="str">
            <v>-</v>
          </cell>
          <cell r="V134">
            <v>632813</v>
          </cell>
          <cell r="W134">
            <v>158407</v>
          </cell>
          <cell r="X134" t="str">
            <v>OS_AddressBase</v>
          </cell>
        </row>
        <row r="135">
          <cell r="A135">
            <v>2627</v>
          </cell>
          <cell r="B135" t="str">
            <v>Sandwich Junior School</v>
          </cell>
          <cell r="C135" t="str">
            <v>Open</v>
          </cell>
          <cell r="D135" t="str">
            <v>N/A</v>
          </cell>
          <cell r="E135" t="str">
            <v>Primary</v>
          </cell>
          <cell r="F135" t="str">
            <v>Junior</v>
          </cell>
          <cell r="G135" t="str">
            <v>Community</v>
          </cell>
          <cell r="H135" t="str">
            <v>Dover</v>
          </cell>
          <cell r="I135" t="str">
            <v>886DO06</v>
          </cell>
          <cell r="J135" t="str">
            <v>Sandwich and Eastry</v>
          </cell>
          <cell r="K135" t="str">
            <v>E01024243</v>
          </cell>
          <cell r="L135" t="str">
            <v>Dover 002C</v>
          </cell>
          <cell r="M135" t="str">
            <v>E05012867</v>
          </cell>
          <cell r="N135" t="str">
            <v>Sandwich</v>
          </cell>
          <cell r="O135" t="str">
            <v>Sandwich</v>
          </cell>
          <cell r="P135" t="str">
            <v>Sue Chandler</v>
          </cell>
          <cell r="Q135" t="str">
            <v>Conservative</v>
          </cell>
          <cell r="R135" t="str">
            <v>Sue Chandler (Conservative)</v>
          </cell>
          <cell r="S135" t="str">
            <v>-</v>
          </cell>
          <cell r="T135" t="str">
            <v>-</v>
          </cell>
          <cell r="U135" t="str">
            <v>-</v>
          </cell>
          <cell r="V135">
            <v>632790</v>
          </cell>
          <cell r="W135">
            <v>157449</v>
          </cell>
          <cell r="X135" t="str">
            <v>OS_AddressBase</v>
          </cell>
        </row>
        <row r="136">
          <cell r="A136">
            <v>2316</v>
          </cell>
          <cell r="B136" t="str">
            <v>Shatterlocks Infant School</v>
          </cell>
          <cell r="C136" t="str">
            <v>Open</v>
          </cell>
          <cell r="D136" t="str">
            <v>N/A</v>
          </cell>
          <cell r="E136" t="str">
            <v>Primary</v>
          </cell>
          <cell r="F136" t="str">
            <v>Infant</v>
          </cell>
          <cell r="G136" t="str">
            <v>Academy</v>
          </cell>
          <cell r="H136" t="str">
            <v>Dover</v>
          </cell>
          <cell r="I136" t="str">
            <v>886DO01</v>
          </cell>
          <cell r="J136" t="str">
            <v>Dover Town</v>
          </cell>
          <cell r="K136" t="str">
            <v>E01024193</v>
          </cell>
          <cell r="L136" t="str">
            <v>Dover 011A</v>
          </cell>
          <cell r="M136" t="str">
            <v>E05012857</v>
          </cell>
          <cell r="N136" t="str">
            <v>Buckland</v>
          </cell>
          <cell r="O136" t="str">
            <v>Dover Town</v>
          </cell>
          <cell r="P136" t="str">
            <v>Nigel Collor</v>
          </cell>
          <cell r="Q136" t="str">
            <v>Conservative</v>
          </cell>
          <cell r="R136" t="str">
            <v>Nigel Collor (Conservative)</v>
          </cell>
          <cell r="S136" t="str">
            <v>Oliver Richardson</v>
          </cell>
          <cell r="T136" t="str">
            <v>Conservative</v>
          </cell>
          <cell r="U136" t="str">
            <v>Oliver Richardson (Conservative)</v>
          </cell>
          <cell r="V136">
            <v>630755</v>
          </cell>
          <cell r="W136">
            <v>142875</v>
          </cell>
          <cell r="X136" t="str">
            <v>OS_AddressBase</v>
          </cell>
        </row>
        <row r="137">
          <cell r="A137">
            <v>3175</v>
          </cell>
          <cell r="B137" t="str">
            <v>Shepherdswell CE Primary School</v>
          </cell>
          <cell r="C137" t="str">
            <v>Open</v>
          </cell>
          <cell r="D137" t="str">
            <v>N/A</v>
          </cell>
          <cell r="E137" t="str">
            <v>Primary</v>
          </cell>
          <cell r="F137" t="str">
            <v>Primary</v>
          </cell>
          <cell r="G137" t="str">
            <v>Voluntary Controlled</v>
          </cell>
          <cell r="H137" t="str">
            <v>Dover</v>
          </cell>
          <cell r="I137" t="str">
            <v>886DO09</v>
          </cell>
          <cell r="J137" t="str">
            <v>Eythorne and Shepherdswell</v>
          </cell>
          <cell r="K137" t="str">
            <v>E01024204</v>
          </cell>
          <cell r="L137" t="str">
            <v>Dover 006D</v>
          </cell>
          <cell r="M137" t="str">
            <v>E05012856</v>
          </cell>
          <cell r="N137" t="str">
            <v>Aylesham, Eythorne &amp; Shepherdswell</v>
          </cell>
          <cell r="O137" t="str">
            <v>Dover West</v>
          </cell>
          <cell r="P137" t="str">
            <v>David Beaney</v>
          </cell>
          <cell r="Q137" t="str">
            <v>Conservative</v>
          </cell>
          <cell r="R137" t="str">
            <v>David Beaney (Conservative)</v>
          </cell>
          <cell r="S137" t="str">
            <v>-</v>
          </cell>
          <cell r="T137" t="str">
            <v>-</v>
          </cell>
          <cell r="U137" t="str">
            <v>-</v>
          </cell>
          <cell r="V137">
            <v>626077</v>
          </cell>
          <cell r="W137">
            <v>147755</v>
          </cell>
          <cell r="X137" t="str">
            <v>OS_AddressBase</v>
          </cell>
        </row>
        <row r="138">
          <cell r="A138">
            <v>3358</v>
          </cell>
          <cell r="B138" t="str">
            <v>Sholden CE Primary School</v>
          </cell>
          <cell r="C138" t="str">
            <v>Open</v>
          </cell>
          <cell r="D138" t="str">
            <v>N/A</v>
          </cell>
          <cell r="E138" t="str">
            <v>Primary</v>
          </cell>
          <cell r="F138" t="str">
            <v>Primary</v>
          </cell>
          <cell r="G138" t="str">
            <v>Academy</v>
          </cell>
          <cell r="H138" t="str">
            <v>Dover</v>
          </cell>
          <cell r="I138" t="str">
            <v>886DO05</v>
          </cell>
          <cell r="J138" t="str">
            <v>Deal</v>
          </cell>
          <cell r="K138" t="str">
            <v>E01024219</v>
          </cell>
          <cell r="L138" t="str">
            <v>Dover 003A</v>
          </cell>
          <cell r="M138" t="str">
            <v>E05012863</v>
          </cell>
          <cell r="N138" t="str">
            <v>Middle Deal</v>
          </cell>
          <cell r="O138" t="str">
            <v>Deal &amp; Walmer</v>
          </cell>
          <cell r="P138" t="str">
            <v>Trevor Bond</v>
          </cell>
          <cell r="Q138" t="str">
            <v>Conservative</v>
          </cell>
          <cell r="R138" t="str">
            <v>Trevor Bond (Conservative)</v>
          </cell>
          <cell r="S138" t="str">
            <v>Derek Murphy</v>
          </cell>
          <cell r="T138" t="str">
            <v>Conservative</v>
          </cell>
          <cell r="U138" t="str">
            <v>Derek Murphy (Conservative)</v>
          </cell>
          <cell r="V138">
            <v>635694</v>
          </cell>
          <cell r="W138">
            <v>152316</v>
          </cell>
          <cell r="X138" t="str">
            <v>OS_AddressBase</v>
          </cell>
        </row>
        <row r="139">
          <cell r="A139">
            <v>3719</v>
          </cell>
          <cell r="B139" t="str">
            <v>St. Joseph's RC Primary School (Aylesham)</v>
          </cell>
          <cell r="C139" t="str">
            <v>Open</v>
          </cell>
          <cell r="D139" t="str">
            <v>N/A</v>
          </cell>
          <cell r="E139" t="str">
            <v>Primary</v>
          </cell>
          <cell r="F139" t="str">
            <v>Primary</v>
          </cell>
          <cell r="G139" t="str">
            <v>Academy</v>
          </cell>
          <cell r="H139" t="str">
            <v>Dover</v>
          </cell>
          <cell r="I139" t="str">
            <v>886DO08</v>
          </cell>
          <cell r="J139" t="str">
            <v>Aylesham</v>
          </cell>
          <cell r="K139" t="str">
            <v>E01035315</v>
          </cell>
          <cell r="L139" t="str">
            <v>Dover 006F</v>
          </cell>
          <cell r="M139" t="str">
            <v>E05012856</v>
          </cell>
          <cell r="N139" t="str">
            <v>Aylesham, Eythorne &amp; Shepherdswell</v>
          </cell>
          <cell r="O139" t="str">
            <v>Dover North</v>
          </cell>
          <cell r="P139" t="str">
            <v>Steve Manion</v>
          </cell>
          <cell r="Q139" t="str">
            <v>Conservative</v>
          </cell>
          <cell r="R139" t="str">
            <v>Steve Manion (Conservative)</v>
          </cell>
          <cell r="S139" t="str">
            <v>-</v>
          </cell>
          <cell r="T139" t="str">
            <v>-</v>
          </cell>
          <cell r="U139" t="str">
            <v>-</v>
          </cell>
          <cell r="V139">
            <v>624090</v>
          </cell>
          <cell r="W139">
            <v>152415</v>
          </cell>
          <cell r="X139" t="str">
            <v>OS_AddressBase</v>
          </cell>
        </row>
        <row r="140">
          <cell r="A140">
            <v>2532</v>
          </cell>
          <cell r="B140" t="str">
            <v>St. Margaret's-at-Cliffe Primary School</v>
          </cell>
          <cell r="C140" t="str">
            <v>Open</v>
          </cell>
          <cell r="D140" t="str">
            <v>N/A</v>
          </cell>
          <cell r="E140" t="str">
            <v>Primary</v>
          </cell>
          <cell r="F140" t="str">
            <v>Primary</v>
          </cell>
          <cell r="G140" t="str">
            <v>Community</v>
          </cell>
          <cell r="H140" t="str">
            <v>Dover</v>
          </cell>
          <cell r="I140" t="str">
            <v>886DO04</v>
          </cell>
          <cell r="J140" t="str">
            <v>Dover East</v>
          </cell>
          <cell r="K140" t="str">
            <v>E01024236</v>
          </cell>
          <cell r="L140" t="str">
            <v>Dover 009B</v>
          </cell>
          <cell r="M140" t="str">
            <v>E05012860</v>
          </cell>
          <cell r="N140" t="str">
            <v>Guston, Kingsdown &amp; St Margaret's-at-Cliffe</v>
          </cell>
          <cell r="O140" t="str">
            <v>Dover North</v>
          </cell>
          <cell r="P140" t="str">
            <v>Steve Manion</v>
          </cell>
          <cell r="Q140" t="str">
            <v>Conservative</v>
          </cell>
          <cell r="R140" t="str">
            <v>Steve Manion (Conservative)</v>
          </cell>
          <cell r="S140" t="str">
            <v>-</v>
          </cell>
          <cell r="T140" t="str">
            <v>-</v>
          </cell>
          <cell r="U140" t="str">
            <v>-</v>
          </cell>
          <cell r="V140">
            <v>636125</v>
          </cell>
          <cell r="W140">
            <v>144710</v>
          </cell>
          <cell r="X140" t="str">
            <v>OS_AddressBase</v>
          </cell>
        </row>
        <row r="141">
          <cell r="A141">
            <v>2313</v>
          </cell>
          <cell r="B141" t="str">
            <v>St. Martin's School (Dover)</v>
          </cell>
          <cell r="C141" t="str">
            <v>Open</v>
          </cell>
          <cell r="D141" t="str">
            <v>N/A</v>
          </cell>
          <cell r="E141" t="str">
            <v>Primary</v>
          </cell>
          <cell r="F141" t="str">
            <v>Primary</v>
          </cell>
          <cell r="G141" t="str">
            <v>Academy</v>
          </cell>
          <cell r="H141" t="str">
            <v>Dover</v>
          </cell>
          <cell r="I141" t="str">
            <v>886DO03</v>
          </cell>
          <cell r="J141" t="str">
            <v>Dover West</v>
          </cell>
          <cell r="K141" t="str">
            <v>E01024213</v>
          </cell>
          <cell r="L141" t="str">
            <v>Dover 014C</v>
          </cell>
          <cell r="M141" t="str">
            <v>E05012862</v>
          </cell>
          <cell r="N141" t="str">
            <v>Maxton &amp; Elms Vale</v>
          </cell>
          <cell r="O141" t="str">
            <v>Dover Town</v>
          </cell>
          <cell r="P141" t="str">
            <v>Nigel Collor</v>
          </cell>
          <cell r="Q141" t="str">
            <v>Conservative</v>
          </cell>
          <cell r="R141" t="str">
            <v>Nigel Collor (Conservative)</v>
          </cell>
          <cell r="S141" t="str">
            <v>Oliver Richardson</v>
          </cell>
          <cell r="T141" t="str">
            <v>Conservative</v>
          </cell>
          <cell r="U141" t="str">
            <v>Oliver Richardson (Conservative)</v>
          </cell>
          <cell r="V141">
            <v>630181</v>
          </cell>
          <cell r="W141">
            <v>141199</v>
          </cell>
          <cell r="X141" t="str">
            <v>OS_AddressBase</v>
          </cell>
        </row>
        <row r="142">
          <cell r="A142">
            <v>3356</v>
          </cell>
          <cell r="B142" t="str">
            <v>St. Mary's CE Primary School (Dover)</v>
          </cell>
          <cell r="C142" t="str">
            <v>Open</v>
          </cell>
          <cell r="D142" t="str">
            <v>N/A</v>
          </cell>
          <cell r="E142" t="str">
            <v>Primary</v>
          </cell>
          <cell r="F142" t="str">
            <v>Primary</v>
          </cell>
          <cell r="G142" t="str">
            <v>Voluntary Aided</v>
          </cell>
          <cell r="H142" t="str">
            <v>Dover</v>
          </cell>
          <cell r="I142" t="str">
            <v>886DO01</v>
          </cell>
          <cell r="J142" t="str">
            <v>Dover Town</v>
          </cell>
          <cell r="K142" t="str">
            <v>E01033209</v>
          </cell>
          <cell r="L142" t="str">
            <v>Dover 012E</v>
          </cell>
          <cell r="M142" t="str">
            <v>E05012869</v>
          </cell>
          <cell r="N142" t="str">
            <v>Town &amp; Castle</v>
          </cell>
          <cell r="O142" t="str">
            <v>Dover Town</v>
          </cell>
          <cell r="P142" t="str">
            <v>Nigel Collor</v>
          </cell>
          <cell r="Q142" t="str">
            <v>Conservative</v>
          </cell>
          <cell r="R142" t="str">
            <v>Nigel Collor (Conservative)</v>
          </cell>
          <cell r="S142" t="str">
            <v>Oliver Richardson</v>
          </cell>
          <cell r="T142" t="str">
            <v>Conservative</v>
          </cell>
          <cell r="U142" t="str">
            <v>Oliver Richardson (Conservative)</v>
          </cell>
          <cell r="V142">
            <v>632190</v>
          </cell>
          <cell r="W142">
            <v>141742</v>
          </cell>
          <cell r="X142" t="str">
            <v>OS_AddressBase</v>
          </cell>
        </row>
        <row r="143">
          <cell r="A143">
            <v>3720</v>
          </cell>
          <cell r="B143" t="str">
            <v>St. Mary's RC Primary School (Deal)</v>
          </cell>
          <cell r="C143" t="str">
            <v>Open</v>
          </cell>
          <cell r="D143" t="str">
            <v>N/A</v>
          </cell>
          <cell r="E143" t="str">
            <v>Primary</v>
          </cell>
          <cell r="F143" t="str">
            <v>Primary</v>
          </cell>
          <cell r="G143" t="str">
            <v>Academy</v>
          </cell>
          <cell r="H143" t="str">
            <v>Dover</v>
          </cell>
          <cell r="I143" t="str">
            <v>886DO05</v>
          </cell>
          <cell r="J143" t="str">
            <v>Deal</v>
          </cell>
          <cell r="K143" t="str">
            <v>E01024223</v>
          </cell>
          <cell r="L143" t="str">
            <v>Dover 005C</v>
          </cell>
          <cell r="M143" t="str">
            <v>E05012864</v>
          </cell>
          <cell r="N143" t="str">
            <v>Mill Hill</v>
          </cell>
          <cell r="O143" t="str">
            <v>Deal &amp; Walmer</v>
          </cell>
          <cell r="P143" t="str">
            <v>Trevor Bond</v>
          </cell>
          <cell r="Q143" t="str">
            <v>Conservative</v>
          </cell>
          <cell r="R143" t="str">
            <v>Trevor Bond (Conservative)</v>
          </cell>
          <cell r="S143" t="str">
            <v>Derek Murphy</v>
          </cell>
          <cell r="T143" t="str">
            <v>Conservative</v>
          </cell>
          <cell r="U143" t="str">
            <v>Derek Murphy (Conservative)</v>
          </cell>
          <cell r="V143">
            <v>635981</v>
          </cell>
          <cell r="W143">
            <v>151137</v>
          </cell>
          <cell r="X143" t="str">
            <v>OS_AddressBase</v>
          </cell>
        </row>
        <row r="144">
          <cell r="A144">
            <v>3740</v>
          </cell>
          <cell r="B144" t="str">
            <v>St. Richard's RC Primary School</v>
          </cell>
          <cell r="C144" t="str">
            <v>Open</v>
          </cell>
          <cell r="D144" t="str">
            <v>N/A</v>
          </cell>
          <cell r="E144" t="str">
            <v>Primary</v>
          </cell>
          <cell r="F144" t="str">
            <v>Primary</v>
          </cell>
          <cell r="G144" t="str">
            <v>Academy</v>
          </cell>
          <cell r="H144" t="str">
            <v>Dover</v>
          </cell>
          <cell r="I144" t="str">
            <v>886DO01</v>
          </cell>
          <cell r="J144" t="str">
            <v>Dover Town</v>
          </cell>
          <cell r="K144" t="str">
            <v>E01033209</v>
          </cell>
          <cell r="L144" t="str">
            <v>Dover 012E</v>
          </cell>
          <cell r="M144" t="str">
            <v>E05012869</v>
          </cell>
          <cell r="N144" t="str">
            <v>Town &amp; Castle</v>
          </cell>
          <cell r="O144" t="str">
            <v>Dover Town</v>
          </cell>
          <cell r="P144" t="str">
            <v>Nigel Collor</v>
          </cell>
          <cell r="Q144" t="str">
            <v>Conservative</v>
          </cell>
          <cell r="R144" t="str">
            <v>Nigel Collor (Conservative)</v>
          </cell>
          <cell r="S144" t="str">
            <v>Oliver Richardson</v>
          </cell>
          <cell r="T144" t="str">
            <v>Conservative</v>
          </cell>
          <cell r="U144" t="str">
            <v>Oliver Richardson (Conservative)</v>
          </cell>
          <cell r="V144">
            <v>631763</v>
          </cell>
          <cell r="W144">
            <v>142271</v>
          </cell>
          <cell r="X144" t="str">
            <v>OS_AddressBase</v>
          </cell>
        </row>
        <row r="145">
          <cell r="A145">
            <v>2023</v>
          </cell>
          <cell r="B145" t="str">
            <v>Temple Ewell CE Primary School</v>
          </cell>
          <cell r="C145" t="str">
            <v>Open</v>
          </cell>
          <cell r="D145" t="str">
            <v>N/A</v>
          </cell>
          <cell r="E145" t="str">
            <v>Primary</v>
          </cell>
          <cell r="F145" t="str">
            <v>Primary</v>
          </cell>
          <cell r="G145" t="str">
            <v>Academy</v>
          </cell>
          <cell r="H145" t="str">
            <v>Dover</v>
          </cell>
          <cell r="I145" t="str">
            <v>886DO02</v>
          </cell>
          <cell r="J145" t="str">
            <v>Whitfield and Dover North</v>
          </cell>
          <cell r="K145" t="str">
            <v>E01033210</v>
          </cell>
          <cell r="L145" t="str">
            <v>Dover 010G</v>
          </cell>
          <cell r="M145" t="str">
            <v>E05012858</v>
          </cell>
          <cell r="N145" t="str">
            <v>Dover Downs &amp; River</v>
          </cell>
          <cell r="O145" t="str">
            <v>Dover West</v>
          </cell>
          <cell r="P145" t="str">
            <v>David Beaney</v>
          </cell>
          <cell r="Q145" t="str">
            <v>Conservative</v>
          </cell>
          <cell r="R145" t="str">
            <v>David Beaney (Conservative)</v>
          </cell>
          <cell r="S145" t="str">
            <v>-</v>
          </cell>
          <cell r="T145" t="str">
            <v>-</v>
          </cell>
          <cell r="U145" t="str">
            <v>-</v>
          </cell>
          <cell r="V145">
            <v>628633</v>
          </cell>
          <cell r="W145">
            <v>144170</v>
          </cell>
          <cell r="X145" t="str">
            <v>OS_AddressBase</v>
          </cell>
        </row>
        <row r="146">
          <cell r="A146">
            <v>2531</v>
          </cell>
          <cell r="B146" t="str">
            <v>Vale View Community School</v>
          </cell>
          <cell r="C146" t="str">
            <v>Open</v>
          </cell>
          <cell r="D146" t="str">
            <v>N/A</v>
          </cell>
          <cell r="E146" t="str">
            <v>Primary</v>
          </cell>
          <cell r="F146" t="str">
            <v>Primary</v>
          </cell>
          <cell r="G146" t="str">
            <v>Academy</v>
          </cell>
          <cell r="H146" t="str">
            <v>Dover</v>
          </cell>
          <cell r="I146" t="str">
            <v>886DO03</v>
          </cell>
          <cell r="J146" t="str">
            <v>Dover West</v>
          </cell>
          <cell r="K146" t="str">
            <v>E01024216</v>
          </cell>
          <cell r="L146" t="str">
            <v>Dover 013C</v>
          </cell>
          <cell r="M146" t="str">
            <v>E05012862</v>
          </cell>
          <cell r="N146" t="str">
            <v>Maxton &amp; Elms Vale</v>
          </cell>
          <cell r="O146" t="str">
            <v>Dover Town</v>
          </cell>
          <cell r="P146" t="str">
            <v>Nigel Collor</v>
          </cell>
          <cell r="Q146" t="str">
            <v>Conservative</v>
          </cell>
          <cell r="R146" t="str">
            <v>Nigel Collor (Conservative)</v>
          </cell>
          <cell r="S146" t="str">
            <v>Oliver Richardson</v>
          </cell>
          <cell r="T146" t="str">
            <v>Conservative</v>
          </cell>
          <cell r="U146" t="str">
            <v>Oliver Richardson (Conservative)</v>
          </cell>
          <cell r="V146">
            <v>630713</v>
          </cell>
          <cell r="W146">
            <v>141311</v>
          </cell>
          <cell r="X146" t="str">
            <v>OS_AddressBase</v>
          </cell>
        </row>
        <row r="147">
          <cell r="A147">
            <v>2307</v>
          </cell>
          <cell r="B147" t="str">
            <v>Warden House Primary School</v>
          </cell>
          <cell r="C147" t="str">
            <v>Open</v>
          </cell>
          <cell r="D147" t="str">
            <v>N/A</v>
          </cell>
          <cell r="E147" t="str">
            <v>Primary</v>
          </cell>
          <cell r="F147" t="str">
            <v>Primary</v>
          </cell>
          <cell r="G147" t="str">
            <v>Academy</v>
          </cell>
          <cell r="H147" t="str">
            <v>Dover</v>
          </cell>
          <cell r="I147" t="str">
            <v>886DO05</v>
          </cell>
          <cell r="J147" t="str">
            <v>Deal</v>
          </cell>
          <cell r="K147" t="str">
            <v>E01024219</v>
          </cell>
          <cell r="L147" t="str">
            <v>Dover 003A</v>
          </cell>
          <cell r="M147" t="str">
            <v>E05012863</v>
          </cell>
          <cell r="N147" t="str">
            <v>Middle Deal</v>
          </cell>
          <cell r="O147" t="str">
            <v>Deal &amp; Walmer</v>
          </cell>
          <cell r="P147" t="str">
            <v>Trevor Bond</v>
          </cell>
          <cell r="Q147" t="str">
            <v>Conservative</v>
          </cell>
          <cell r="R147" t="str">
            <v>Trevor Bond (Conservative)</v>
          </cell>
          <cell r="S147" t="str">
            <v>Derek Murphy</v>
          </cell>
          <cell r="T147" t="str">
            <v>Conservative</v>
          </cell>
          <cell r="U147" t="str">
            <v>Derek Murphy (Conservative)</v>
          </cell>
          <cell r="V147">
            <v>636229</v>
          </cell>
          <cell r="W147">
            <v>152116</v>
          </cell>
          <cell r="X147" t="str">
            <v>OS_AddressBase</v>
          </cell>
        </row>
        <row r="148">
          <cell r="A148">
            <v>2315</v>
          </cell>
          <cell r="B148" t="str">
            <v>White Cliffs Primary College for the Arts</v>
          </cell>
          <cell r="C148" t="str">
            <v>Open</v>
          </cell>
          <cell r="D148" t="str">
            <v>N/A</v>
          </cell>
          <cell r="E148" t="str">
            <v>Primary</v>
          </cell>
          <cell r="F148" t="str">
            <v>Primary</v>
          </cell>
          <cell r="G148" t="str">
            <v>Academy</v>
          </cell>
          <cell r="H148" t="str">
            <v>Dover</v>
          </cell>
          <cell r="I148" t="str">
            <v>886DO01</v>
          </cell>
          <cell r="J148" t="str">
            <v>Dover Town</v>
          </cell>
          <cell r="K148" t="str">
            <v>E01024241</v>
          </cell>
          <cell r="L148" t="str">
            <v>Dover 011G</v>
          </cell>
          <cell r="M148" t="str">
            <v>E05012866</v>
          </cell>
          <cell r="N148" t="str">
            <v>St Radigunds</v>
          </cell>
          <cell r="O148" t="str">
            <v>Dover Town</v>
          </cell>
          <cell r="P148" t="str">
            <v>Nigel Collor</v>
          </cell>
          <cell r="Q148" t="str">
            <v>Conservative</v>
          </cell>
          <cell r="R148" t="str">
            <v>Nigel Collor (Conservative)</v>
          </cell>
          <cell r="S148" t="str">
            <v>Oliver Richardson</v>
          </cell>
          <cell r="T148" t="str">
            <v>Conservative</v>
          </cell>
          <cell r="U148" t="str">
            <v>Oliver Richardson (Conservative)</v>
          </cell>
          <cell r="V148">
            <v>630331</v>
          </cell>
          <cell r="W148">
            <v>142346</v>
          </cell>
          <cell r="X148" t="str">
            <v>OS_AddressBase</v>
          </cell>
        </row>
        <row r="149">
          <cell r="A149">
            <v>2471</v>
          </cell>
          <cell r="B149" t="str">
            <v>Whitfield Aspen School</v>
          </cell>
          <cell r="C149" t="str">
            <v>Open</v>
          </cell>
          <cell r="D149" t="str">
            <v>N/A</v>
          </cell>
          <cell r="E149" t="str">
            <v>Primary</v>
          </cell>
          <cell r="F149" t="str">
            <v>Primary</v>
          </cell>
          <cell r="G149" t="str">
            <v>Community</v>
          </cell>
          <cell r="H149" t="str">
            <v>Dover</v>
          </cell>
          <cell r="I149" t="str">
            <v>886DO02</v>
          </cell>
          <cell r="J149" t="str">
            <v>Whitfield and Dover North</v>
          </cell>
          <cell r="K149" t="str">
            <v>E01024256</v>
          </cell>
          <cell r="L149" t="str">
            <v>Dover 010F</v>
          </cell>
          <cell r="M149" t="str">
            <v>E05012871</v>
          </cell>
          <cell r="N149" t="str">
            <v>Whitfield</v>
          </cell>
          <cell r="O149" t="str">
            <v>Dover West</v>
          </cell>
          <cell r="P149" t="str">
            <v>David Beaney</v>
          </cell>
          <cell r="Q149" t="str">
            <v>Conservative</v>
          </cell>
          <cell r="R149" t="str">
            <v>David Beaney (Conservative)</v>
          </cell>
          <cell r="S149" t="str">
            <v>-</v>
          </cell>
          <cell r="T149" t="str">
            <v>-</v>
          </cell>
          <cell r="U149" t="str">
            <v>-</v>
          </cell>
          <cell r="V149">
            <v>630324</v>
          </cell>
          <cell r="W149">
            <v>145151</v>
          </cell>
          <cell r="X149" t="str">
            <v>OS_AddressBase</v>
          </cell>
        </row>
        <row r="150">
          <cell r="A150">
            <v>2326</v>
          </cell>
          <cell r="B150" t="str">
            <v>Wingham Primary School</v>
          </cell>
          <cell r="C150" t="str">
            <v>Open</v>
          </cell>
          <cell r="D150" t="str">
            <v>N/A</v>
          </cell>
          <cell r="E150" t="str">
            <v>Primary</v>
          </cell>
          <cell r="F150" t="str">
            <v>Primary</v>
          </cell>
          <cell r="G150" t="str">
            <v>Community</v>
          </cell>
          <cell r="H150" t="str">
            <v>Dover</v>
          </cell>
          <cell r="I150" t="str">
            <v>886DO07</v>
          </cell>
          <cell r="J150" t="str">
            <v>Ash and Wingham</v>
          </cell>
          <cell r="K150" t="str">
            <v>E01024209</v>
          </cell>
          <cell r="L150" t="str">
            <v>Dover 001D</v>
          </cell>
          <cell r="M150" t="str">
            <v>E05012861</v>
          </cell>
          <cell r="N150" t="str">
            <v>Little Stour &amp; Ashstone</v>
          </cell>
          <cell r="O150" t="str">
            <v>Sandwich</v>
          </cell>
          <cell r="P150" t="str">
            <v>Sue Chandler</v>
          </cell>
          <cell r="Q150" t="str">
            <v>Conservative</v>
          </cell>
          <cell r="R150" t="str">
            <v>Sue Chandler (Conservative)</v>
          </cell>
          <cell r="S150" t="str">
            <v>-</v>
          </cell>
          <cell r="T150" t="str">
            <v>-</v>
          </cell>
          <cell r="U150" t="str">
            <v>-</v>
          </cell>
          <cell r="V150">
            <v>624160</v>
          </cell>
          <cell r="W150">
            <v>157221</v>
          </cell>
          <cell r="X150" t="str">
            <v>OS_AddressBase</v>
          </cell>
        </row>
        <row r="151">
          <cell r="A151">
            <v>2327</v>
          </cell>
          <cell r="B151" t="str">
            <v>Worth Primary School</v>
          </cell>
          <cell r="C151" t="str">
            <v>Open</v>
          </cell>
          <cell r="D151" t="str">
            <v>N/A</v>
          </cell>
          <cell r="E151" t="str">
            <v>Primary</v>
          </cell>
          <cell r="F151" t="str">
            <v>Primary</v>
          </cell>
          <cell r="G151" t="str">
            <v>Academy</v>
          </cell>
          <cell r="H151" t="str">
            <v>Dover</v>
          </cell>
          <cell r="I151" t="str">
            <v>886DO06</v>
          </cell>
          <cell r="J151" t="str">
            <v>Sandwich and Eastry</v>
          </cell>
          <cell r="K151" t="str">
            <v>E01024242</v>
          </cell>
          <cell r="L151" t="str">
            <v>Dover 002B</v>
          </cell>
          <cell r="M151" t="str">
            <v>E05012859</v>
          </cell>
          <cell r="N151" t="str">
            <v>Eastry Rural</v>
          </cell>
          <cell r="O151" t="str">
            <v>Sandwich</v>
          </cell>
          <cell r="P151" t="str">
            <v>Sue Chandler</v>
          </cell>
          <cell r="Q151" t="str">
            <v>Conservative</v>
          </cell>
          <cell r="R151" t="str">
            <v>Sue Chandler (Conservative)</v>
          </cell>
          <cell r="S151" t="str">
            <v>-</v>
          </cell>
          <cell r="T151" t="str">
            <v>-</v>
          </cell>
          <cell r="U151" t="str">
            <v>-</v>
          </cell>
          <cell r="V151">
            <v>633747</v>
          </cell>
          <cell r="W151">
            <v>156168</v>
          </cell>
          <cell r="X151" t="str">
            <v>OS_AddressBase</v>
          </cell>
        </row>
        <row r="152">
          <cell r="A152">
            <v>5224</v>
          </cell>
          <cell r="B152" t="str">
            <v>All Souls' CE Primary School</v>
          </cell>
          <cell r="C152" t="str">
            <v>Open</v>
          </cell>
          <cell r="D152" t="str">
            <v>N/A</v>
          </cell>
          <cell r="E152" t="str">
            <v>Primary</v>
          </cell>
          <cell r="F152" t="str">
            <v>Primary</v>
          </cell>
          <cell r="G152" t="str">
            <v>Academy</v>
          </cell>
          <cell r="H152" t="str">
            <v>Folkestone &amp; Hythe</v>
          </cell>
          <cell r="I152" t="str">
            <v>886FH02</v>
          </cell>
          <cell r="J152" t="str">
            <v>Folkestone West</v>
          </cell>
          <cell r="K152" t="str">
            <v>E01024491</v>
          </cell>
          <cell r="L152" t="str">
            <v>Folkestone and Hythe 005A</v>
          </cell>
          <cell r="M152" t="str">
            <v>E05010016</v>
          </cell>
          <cell r="N152" t="str">
            <v>Cheriton</v>
          </cell>
          <cell r="O152" t="str">
            <v>Cheriton, Sandgate &amp; Hythe East</v>
          </cell>
          <cell r="P152" t="str">
            <v>Rory Love, OBE</v>
          </cell>
          <cell r="Q152" t="str">
            <v>Conservative</v>
          </cell>
          <cell r="R152" t="str">
            <v>Rory Love, OBE (Conservative)</v>
          </cell>
          <cell r="S152" t="str">
            <v>-</v>
          </cell>
          <cell r="T152" t="str">
            <v>-</v>
          </cell>
          <cell r="U152" t="str">
            <v>-</v>
          </cell>
          <cell r="V152">
            <v>620108</v>
          </cell>
          <cell r="W152">
            <v>136784</v>
          </cell>
          <cell r="X152" t="str">
            <v>OS_AddressBase</v>
          </cell>
        </row>
        <row r="153">
          <cell r="A153">
            <v>3146</v>
          </cell>
          <cell r="B153" t="str">
            <v>Bodsham CE Primary School</v>
          </cell>
          <cell r="C153" t="str">
            <v>Open</v>
          </cell>
          <cell r="D153" t="str">
            <v>N/A</v>
          </cell>
          <cell r="E153" t="str">
            <v>Primary</v>
          </cell>
          <cell r="F153" t="str">
            <v>Primary</v>
          </cell>
          <cell r="G153" t="str">
            <v>Voluntary Controlled</v>
          </cell>
          <cell r="H153" t="str">
            <v>Folkestone &amp; Hythe</v>
          </cell>
          <cell r="I153" t="str">
            <v>886FH04</v>
          </cell>
          <cell r="J153" t="str">
            <v>Folkestone Rural North</v>
          </cell>
          <cell r="K153" t="str">
            <v>E01024545</v>
          </cell>
          <cell r="L153" t="str">
            <v>Folkestone and Hythe 001C</v>
          </cell>
          <cell r="M153" t="str">
            <v>E05010024</v>
          </cell>
          <cell r="N153" t="str">
            <v>North Downs West</v>
          </cell>
          <cell r="O153" t="str">
            <v>Elham Valley</v>
          </cell>
          <cell r="P153" t="str">
            <v>Susan Carey</v>
          </cell>
          <cell r="Q153" t="str">
            <v>Conservative</v>
          </cell>
          <cell r="R153" t="str">
            <v>Susan Carey (Conservative)</v>
          </cell>
          <cell r="S153" t="str">
            <v>-</v>
          </cell>
          <cell r="T153" t="str">
            <v>-</v>
          </cell>
          <cell r="U153" t="str">
            <v>-</v>
          </cell>
          <cell r="V153">
            <v>611020</v>
          </cell>
          <cell r="W153">
            <v>145724</v>
          </cell>
          <cell r="X153" t="str">
            <v>OS_AddressBase</v>
          </cell>
        </row>
        <row r="154">
          <cell r="A154">
            <v>2081</v>
          </cell>
          <cell r="B154" t="str">
            <v>Brenzett CE Primary School</v>
          </cell>
          <cell r="C154" t="str">
            <v>Open</v>
          </cell>
          <cell r="D154" t="str">
            <v>N/A</v>
          </cell>
          <cell r="E154" t="str">
            <v>Primary</v>
          </cell>
          <cell r="F154" t="str">
            <v>Primary</v>
          </cell>
          <cell r="G154" t="str">
            <v>Academy</v>
          </cell>
          <cell r="H154" t="str">
            <v>Folkestone &amp; Hythe</v>
          </cell>
          <cell r="I154" t="str">
            <v>886FH08</v>
          </cell>
          <cell r="J154" t="str">
            <v>Brookland and Brenzett</v>
          </cell>
          <cell r="K154" t="str">
            <v>E01024548</v>
          </cell>
          <cell r="L154" t="str">
            <v>Folkestone and Hythe 011D</v>
          </cell>
          <cell r="M154" t="str">
            <v>E05010027</v>
          </cell>
          <cell r="N154" t="str">
            <v>Walland &amp; Denge Marsh</v>
          </cell>
          <cell r="O154" t="str">
            <v>Romney Marsh</v>
          </cell>
          <cell r="P154" t="str">
            <v>Tony Hills</v>
          </cell>
          <cell r="Q154" t="str">
            <v>Conservative</v>
          </cell>
          <cell r="R154" t="str">
            <v>Tony Hills (Conservative)</v>
          </cell>
          <cell r="S154" t="str">
            <v>-</v>
          </cell>
          <cell r="T154" t="str">
            <v>-</v>
          </cell>
          <cell r="U154" t="str">
            <v>-</v>
          </cell>
          <cell r="V154">
            <v>600427</v>
          </cell>
          <cell r="W154">
            <v>127014</v>
          </cell>
          <cell r="X154" t="str">
            <v>OS_AddressBase</v>
          </cell>
        </row>
        <row r="155">
          <cell r="A155">
            <v>3137</v>
          </cell>
          <cell r="B155" t="str">
            <v>Brookland CE Primary School</v>
          </cell>
          <cell r="C155" t="str">
            <v>Open</v>
          </cell>
          <cell r="D155" t="str">
            <v>N/A</v>
          </cell>
          <cell r="E155" t="str">
            <v>Primary</v>
          </cell>
          <cell r="F155" t="str">
            <v>Primary</v>
          </cell>
          <cell r="G155" t="str">
            <v>Voluntary Controlled</v>
          </cell>
          <cell r="H155" t="str">
            <v>Folkestone &amp; Hythe</v>
          </cell>
          <cell r="I155" t="str">
            <v>886FH08</v>
          </cell>
          <cell r="J155" t="str">
            <v>Brookland and Brenzett</v>
          </cell>
          <cell r="K155" t="str">
            <v>E01024548</v>
          </cell>
          <cell r="L155" t="str">
            <v>Folkestone and Hythe 011D</v>
          </cell>
          <cell r="M155" t="str">
            <v>E05010027</v>
          </cell>
          <cell r="N155" t="str">
            <v>Walland &amp; Denge Marsh</v>
          </cell>
          <cell r="O155" t="str">
            <v>Romney Marsh</v>
          </cell>
          <cell r="P155" t="str">
            <v>Tony Hills</v>
          </cell>
          <cell r="Q155" t="str">
            <v>Conservative</v>
          </cell>
          <cell r="R155" t="str">
            <v>Tony Hills (Conservative)</v>
          </cell>
          <cell r="S155" t="str">
            <v>-</v>
          </cell>
          <cell r="T155" t="str">
            <v>-</v>
          </cell>
          <cell r="U155" t="str">
            <v>-</v>
          </cell>
          <cell r="V155">
            <v>598968</v>
          </cell>
          <cell r="W155">
            <v>125825</v>
          </cell>
          <cell r="X155" t="str">
            <v>OS_AddressBase</v>
          </cell>
        </row>
        <row r="156">
          <cell r="A156">
            <v>3904</v>
          </cell>
          <cell r="B156" t="str">
            <v>Castle Hill Community Primary School</v>
          </cell>
          <cell r="C156" t="str">
            <v>Open</v>
          </cell>
          <cell r="D156" t="str">
            <v>N/A</v>
          </cell>
          <cell r="E156" t="str">
            <v>Primary</v>
          </cell>
          <cell r="F156" t="str">
            <v>Primary</v>
          </cell>
          <cell r="G156" t="str">
            <v>Community</v>
          </cell>
          <cell r="H156" t="str">
            <v>Folkestone &amp; Hythe</v>
          </cell>
          <cell r="I156" t="str">
            <v>886FH01</v>
          </cell>
          <cell r="J156" t="str">
            <v>Folkestone East</v>
          </cell>
          <cell r="K156" t="str">
            <v>E01024500</v>
          </cell>
          <cell r="L156" t="str">
            <v>Folkestone and Hythe 004B</v>
          </cell>
          <cell r="M156" t="str">
            <v>E05010017</v>
          </cell>
          <cell r="N156" t="str">
            <v>East Folkestone</v>
          </cell>
          <cell r="O156" t="str">
            <v>Folkestone East</v>
          </cell>
          <cell r="P156" t="str">
            <v>Jackie Meade</v>
          </cell>
          <cell r="Q156" t="str">
            <v>Labour</v>
          </cell>
          <cell r="R156" t="str">
            <v>Jackie Meade (Labour)</v>
          </cell>
          <cell r="S156" t="str">
            <v>-</v>
          </cell>
          <cell r="T156" t="str">
            <v>-</v>
          </cell>
          <cell r="U156" t="str">
            <v>-</v>
          </cell>
          <cell r="V156">
            <v>623192</v>
          </cell>
          <cell r="W156">
            <v>137077</v>
          </cell>
          <cell r="X156" t="str">
            <v>OS_AddressBase</v>
          </cell>
        </row>
        <row r="157">
          <cell r="A157">
            <v>2510</v>
          </cell>
          <cell r="B157" t="str">
            <v>Cheriton Primary School</v>
          </cell>
          <cell r="C157" t="str">
            <v>Open</v>
          </cell>
          <cell r="D157" t="str">
            <v>N/A</v>
          </cell>
          <cell r="E157" t="str">
            <v>Primary</v>
          </cell>
          <cell r="F157" t="str">
            <v>Primary</v>
          </cell>
          <cell r="G157" t="str">
            <v>Foundation</v>
          </cell>
          <cell r="H157" t="str">
            <v>Folkestone &amp; Hythe</v>
          </cell>
          <cell r="I157" t="str">
            <v>886FH02</v>
          </cell>
          <cell r="J157" t="str">
            <v>Folkestone West</v>
          </cell>
          <cell r="K157" t="str">
            <v>E01024494</v>
          </cell>
          <cell r="L157" t="str">
            <v>Folkestone and Hythe 005C</v>
          </cell>
          <cell r="M157" t="str">
            <v>E05010016</v>
          </cell>
          <cell r="N157" t="str">
            <v>Cheriton</v>
          </cell>
          <cell r="O157" t="str">
            <v>Cheriton, Sandgate &amp; Hythe East</v>
          </cell>
          <cell r="P157" t="str">
            <v>Rory Love, OBE</v>
          </cell>
          <cell r="Q157" t="str">
            <v>Conservative</v>
          </cell>
          <cell r="R157" t="str">
            <v>Rory Love, OBE (Conservative)</v>
          </cell>
          <cell r="S157" t="str">
            <v>-</v>
          </cell>
          <cell r="T157" t="str">
            <v>-</v>
          </cell>
          <cell r="U157" t="str">
            <v>-</v>
          </cell>
          <cell r="V157">
            <v>619394</v>
          </cell>
          <cell r="W157">
            <v>136651</v>
          </cell>
          <cell r="X157" t="str">
            <v>OS_AddressBase</v>
          </cell>
        </row>
        <row r="158">
          <cell r="A158">
            <v>3148</v>
          </cell>
          <cell r="B158" t="str">
            <v>Christ Church CE Academy</v>
          </cell>
          <cell r="C158" t="str">
            <v>Open</v>
          </cell>
          <cell r="D158" t="str">
            <v>N/A</v>
          </cell>
          <cell r="E158" t="str">
            <v>Primary</v>
          </cell>
          <cell r="F158" t="str">
            <v>Primary</v>
          </cell>
          <cell r="G158" t="str">
            <v>Academy</v>
          </cell>
          <cell r="H158" t="str">
            <v>Folkestone &amp; Hythe</v>
          </cell>
          <cell r="I158" t="str">
            <v>886FH01</v>
          </cell>
          <cell r="J158" t="str">
            <v>Folkestone East</v>
          </cell>
          <cell r="K158" t="str">
            <v>E01024507</v>
          </cell>
          <cell r="L158" t="str">
            <v>Folkestone and Hythe 014B</v>
          </cell>
          <cell r="M158" t="str">
            <v>E05010018</v>
          </cell>
          <cell r="N158" t="str">
            <v>Folkestone Central</v>
          </cell>
          <cell r="O158" t="str">
            <v>Folkestone West</v>
          </cell>
          <cell r="P158" t="str">
            <v>Dylan Jeffrey</v>
          </cell>
          <cell r="Q158" t="str">
            <v>Conservative</v>
          </cell>
          <cell r="R158" t="str">
            <v>Dylan Jeffrey (Conservative)</v>
          </cell>
          <cell r="S158" t="str">
            <v>-</v>
          </cell>
          <cell r="T158" t="str">
            <v>-</v>
          </cell>
          <cell r="U158" t="str">
            <v>-</v>
          </cell>
          <cell r="V158">
            <v>622492</v>
          </cell>
          <cell r="W158">
            <v>136267</v>
          </cell>
          <cell r="X158" t="str">
            <v>OS_AddressBase</v>
          </cell>
        </row>
        <row r="159">
          <cell r="A159">
            <v>2692</v>
          </cell>
          <cell r="B159" t="str">
            <v>Churchill School</v>
          </cell>
          <cell r="C159" t="str">
            <v>Open</v>
          </cell>
          <cell r="D159" t="str">
            <v>N/A</v>
          </cell>
          <cell r="E159" t="str">
            <v>Primary</v>
          </cell>
          <cell r="F159" t="str">
            <v>Primary</v>
          </cell>
          <cell r="G159" t="str">
            <v>Academy</v>
          </cell>
          <cell r="H159" t="str">
            <v>Folkestone &amp; Hythe</v>
          </cell>
          <cell r="I159" t="str">
            <v>886FH03</v>
          </cell>
          <cell r="J159" t="str">
            <v>Hawkinge</v>
          </cell>
          <cell r="K159" t="str">
            <v>E01033214</v>
          </cell>
          <cell r="L159" t="str">
            <v>Folkestone and Hythe 002F</v>
          </cell>
          <cell r="M159" t="str">
            <v>E05010023</v>
          </cell>
          <cell r="N159" t="str">
            <v>North Downs East</v>
          </cell>
          <cell r="O159" t="str">
            <v>Elham Valley</v>
          </cell>
          <cell r="P159" t="str">
            <v>Susan Carey</v>
          </cell>
          <cell r="Q159" t="str">
            <v>Conservative</v>
          </cell>
          <cell r="R159" t="str">
            <v>Susan Carey (Conservative)</v>
          </cell>
          <cell r="S159" t="str">
            <v>-</v>
          </cell>
          <cell r="T159" t="str">
            <v>-</v>
          </cell>
          <cell r="U159" t="str">
            <v>-</v>
          </cell>
          <cell r="V159">
            <v>621237</v>
          </cell>
          <cell r="W159">
            <v>139587</v>
          </cell>
          <cell r="X159" t="str">
            <v>OS_AddressBase</v>
          </cell>
        </row>
        <row r="160">
          <cell r="A160">
            <v>2650</v>
          </cell>
          <cell r="B160" t="str">
            <v>Dymchurch Primary School</v>
          </cell>
          <cell r="C160" t="str">
            <v>Open</v>
          </cell>
          <cell r="D160" t="str">
            <v>N/A</v>
          </cell>
          <cell r="E160" t="str">
            <v>Primary</v>
          </cell>
          <cell r="F160" t="str">
            <v>Primary</v>
          </cell>
          <cell r="G160" t="str">
            <v>Academy</v>
          </cell>
          <cell r="H160" t="str">
            <v>Folkestone &amp; Hythe</v>
          </cell>
          <cell r="I160" t="str">
            <v>886FH07</v>
          </cell>
          <cell r="J160" t="str">
            <v>Romney Marsh</v>
          </cell>
          <cell r="K160" t="str">
            <v>E01024486</v>
          </cell>
          <cell r="L160" t="str">
            <v>Folkestone and Hythe 011A</v>
          </cell>
          <cell r="M160" t="str">
            <v>E05010025</v>
          </cell>
          <cell r="N160" t="str">
            <v>Romney Marsh</v>
          </cell>
          <cell r="O160" t="str">
            <v>Hythe West</v>
          </cell>
          <cell r="P160" t="str">
            <v>Jenni Hawkins</v>
          </cell>
          <cell r="Q160" t="str">
            <v>Green Party</v>
          </cell>
          <cell r="R160" t="str">
            <v>Jenni Hawkins (Green Party)</v>
          </cell>
          <cell r="S160" t="str">
            <v>-</v>
          </cell>
          <cell r="T160" t="str">
            <v>-</v>
          </cell>
          <cell r="U160" t="str">
            <v>-</v>
          </cell>
          <cell r="V160">
            <v>610150</v>
          </cell>
          <cell r="W160">
            <v>129670</v>
          </cell>
          <cell r="X160" t="str">
            <v>OS_AddressBase</v>
          </cell>
        </row>
        <row r="161">
          <cell r="A161">
            <v>3347</v>
          </cell>
          <cell r="B161" t="str">
            <v>Elham CE Primary School</v>
          </cell>
          <cell r="C161" t="str">
            <v>Open</v>
          </cell>
          <cell r="D161" t="str">
            <v>N/A</v>
          </cell>
          <cell r="E161" t="str">
            <v>Primary</v>
          </cell>
          <cell r="F161" t="str">
            <v>Primary</v>
          </cell>
          <cell r="G161" t="str">
            <v>Voluntary Aided</v>
          </cell>
          <cell r="H161" t="str">
            <v>Folkestone &amp; Hythe</v>
          </cell>
          <cell r="I161" t="str">
            <v>886FH04</v>
          </cell>
          <cell r="J161" t="str">
            <v>Folkestone Rural North</v>
          </cell>
          <cell r="K161" t="str">
            <v>E01024490</v>
          </cell>
          <cell r="L161" t="str">
            <v>Folkestone and Hythe 001A</v>
          </cell>
          <cell r="M161" t="str">
            <v>E05010023</v>
          </cell>
          <cell r="N161" t="str">
            <v>North Downs East</v>
          </cell>
          <cell r="O161" t="str">
            <v>Elham Valley</v>
          </cell>
          <cell r="P161" t="str">
            <v>Susan Carey</v>
          </cell>
          <cell r="Q161" t="str">
            <v>Conservative</v>
          </cell>
          <cell r="R161" t="str">
            <v>Susan Carey (Conservative)</v>
          </cell>
          <cell r="S161" t="str">
            <v>-</v>
          </cell>
          <cell r="T161" t="str">
            <v>-</v>
          </cell>
          <cell r="U161" t="str">
            <v>-</v>
          </cell>
          <cell r="V161">
            <v>617633</v>
          </cell>
          <cell r="W161">
            <v>143734</v>
          </cell>
          <cell r="X161" t="str">
            <v>OS_AddressBase</v>
          </cell>
        </row>
        <row r="162">
          <cell r="A162">
            <v>2143</v>
          </cell>
          <cell r="B162" t="str">
            <v>Folkestone Primary Academy</v>
          </cell>
          <cell r="C162" t="str">
            <v>Open</v>
          </cell>
          <cell r="D162" t="str">
            <v>N/A</v>
          </cell>
          <cell r="E162" t="str">
            <v>Primary</v>
          </cell>
          <cell r="F162" t="str">
            <v>Primary</v>
          </cell>
          <cell r="G162" t="str">
            <v>Academy</v>
          </cell>
          <cell r="H162" t="str">
            <v>Folkestone &amp; Hythe</v>
          </cell>
          <cell r="I162" t="str">
            <v>886FH01</v>
          </cell>
          <cell r="J162" t="str">
            <v>Folkestone East</v>
          </cell>
          <cell r="K162" t="str">
            <v>E01024516</v>
          </cell>
          <cell r="L162" t="str">
            <v>Folkestone and Hythe 006F</v>
          </cell>
          <cell r="M162" t="str">
            <v>E05010015</v>
          </cell>
          <cell r="N162" t="str">
            <v>Broadmead</v>
          </cell>
          <cell r="O162" t="str">
            <v>Folkestone West</v>
          </cell>
          <cell r="P162" t="str">
            <v>Dylan Jeffrey</v>
          </cell>
          <cell r="Q162" t="str">
            <v>Conservative</v>
          </cell>
          <cell r="R162" t="str">
            <v>Dylan Jeffrey (Conservative)</v>
          </cell>
          <cell r="S162" t="str">
            <v>-</v>
          </cell>
          <cell r="T162" t="str">
            <v>-</v>
          </cell>
          <cell r="U162" t="str">
            <v>-</v>
          </cell>
          <cell r="V162">
            <v>621910</v>
          </cell>
          <cell r="W162">
            <v>137354</v>
          </cell>
          <cell r="X162" t="str">
            <v>OS_AddressBase</v>
          </cell>
        </row>
        <row r="163">
          <cell r="A163">
            <v>3349</v>
          </cell>
          <cell r="B163" t="str">
            <v>Folkestone, St. Mary's CE Primary Academy</v>
          </cell>
          <cell r="C163" t="str">
            <v>Open</v>
          </cell>
          <cell r="D163" t="str">
            <v>N/A</v>
          </cell>
          <cell r="E163" t="str">
            <v>Primary</v>
          </cell>
          <cell r="F163" t="str">
            <v>Primary</v>
          </cell>
          <cell r="G163" t="str">
            <v>Academy</v>
          </cell>
          <cell r="H163" t="str">
            <v>Folkestone &amp; Hythe</v>
          </cell>
          <cell r="I163" t="str">
            <v>886FH01</v>
          </cell>
          <cell r="J163" t="str">
            <v>Folkestone East</v>
          </cell>
          <cell r="K163" t="str">
            <v>E01024503</v>
          </cell>
          <cell r="L163" t="str">
            <v>Folkestone and Hythe 003D</v>
          </cell>
          <cell r="M163" t="str">
            <v>E05010019</v>
          </cell>
          <cell r="N163" t="str">
            <v>Folkestone Harbour</v>
          </cell>
          <cell r="O163" t="str">
            <v>Folkestone East</v>
          </cell>
          <cell r="P163" t="str">
            <v>Jackie Meade</v>
          </cell>
          <cell r="Q163" t="str">
            <v>Labour</v>
          </cell>
          <cell r="R163" t="str">
            <v>Jackie Meade (Labour)</v>
          </cell>
          <cell r="S163" t="str">
            <v>-</v>
          </cell>
          <cell r="T163" t="str">
            <v>-</v>
          </cell>
          <cell r="U163" t="str">
            <v>-</v>
          </cell>
          <cell r="V163">
            <v>623841</v>
          </cell>
          <cell r="W163">
            <v>136685</v>
          </cell>
          <cell r="X163" t="str">
            <v>OS_AddressBase</v>
          </cell>
        </row>
        <row r="164">
          <cell r="A164">
            <v>5218</v>
          </cell>
          <cell r="B164" t="str">
            <v>Greatstone Primary School</v>
          </cell>
          <cell r="C164" t="str">
            <v>Open</v>
          </cell>
          <cell r="D164" t="str">
            <v>N/A</v>
          </cell>
          <cell r="E164" t="str">
            <v>Primary</v>
          </cell>
          <cell r="F164" t="str">
            <v>Primary</v>
          </cell>
          <cell r="G164" t="str">
            <v>Foundation</v>
          </cell>
          <cell r="H164" t="str">
            <v>Folkestone &amp; Hythe</v>
          </cell>
          <cell r="I164" t="str">
            <v>886FH07</v>
          </cell>
          <cell r="J164" t="str">
            <v>Romney Marsh</v>
          </cell>
          <cell r="K164" t="str">
            <v>E01024532</v>
          </cell>
          <cell r="L164" t="str">
            <v>Folkestone and Hythe 013A</v>
          </cell>
          <cell r="M164" t="str">
            <v>E05010027</v>
          </cell>
          <cell r="N164" t="str">
            <v>Walland &amp; Denge Marsh</v>
          </cell>
          <cell r="O164" t="str">
            <v>Romney Marsh</v>
          </cell>
          <cell r="P164" t="str">
            <v>Tony Hills</v>
          </cell>
          <cell r="Q164" t="str">
            <v>Conservative</v>
          </cell>
          <cell r="R164" t="str">
            <v>Tony Hills (Conservative)</v>
          </cell>
          <cell r="S164" t="str">
            <v>-</v>
          </cell>
          <cell r="T164" t="str">
            <v>-</v>
          </cell>
          <cell r="U164" t="str">
            <v>-</v>
          </cell>
          <cell r="V164">
            <v>607768</v>
          </cell>
          <cell r="W164">
            <v>122481</v>
          </cell>
          <cell r="X164" t="str">
            <v>OS_AddressBase</v>
          </cell>
        </row>
        <row r="165">
          <cell r="A165">
            <v>5225</v>
          </cell>
          <cell r="B165" t="str">
            <v>Harcourt Primary School</v>
          </cell>
          <cell r="C165" t="str">
            <v>Open</v>
          </cell>
          <cell r="D165" t="str">
            <v>N/A</v>
          </cell>
          <cell r="E165" t="str">
            <v>Primary</v>
          </cell>
          <cell r="F165" t="str">
            <v>Primary</v>
          </cell>
          <cell r="G165" t="str">
            <v>Foundation</v>
          </cell>
          <cell r="H165" t="str">
            <v>Folkestone &amp; Hythe</v>
          </cell>
          <cell r="I165" t="str">
            <v>886FH02</v>
          </cell>
          <cell r="J165" t="str">
            <v>Folkestone West</v>
          </cell>
          <cell r="K165" t="str">
            <v>E01024492</v>
          </cell>
          <cell r="L165" t="str">
            <v>Folkestone and Hythe 002A</v>
          </cell>
          <cell r="M165" t="str">
            <v>E05010016</v>
          </cell>
          <cell r="N165" t="str">
            <v>Cheriton</v>
          </cell>
          <cell r="O165" t="str">
            <v>Cheriton, Sandgate &amp; Hythe East</v>
          </cell>
          <cell r="P165" t="str">
            <v>Rory Love, OBE</v>
          </cell>
          <cell r="Q165" t="str">
            <v>Conservative</v>
          </cell>
          <cell r="R165" t="str">
            <v>Rory Love, OBE (Conservative)</v>
          </cell>
          <cell r="S165" t="str">
            <v>-</v>
          </cell>
          <cell r="T165" t="str">
            <v>-</v>
          </cell>
          <cell r="U165" t="str">
            <v>-</v>
          </cell>
          <cell r="V165">
            <v>620022</v>
          </cell>
          <cell r="W165">
            <v>137406</v>
          </cell>
          <cell r="X165" t="str">
            <v>OS_AddressBase</v>
          </cell>
        </row>
        <row r="166">
          <cell r="A166">
            <v>2298</v>
          </cell>
          <cell r="B166" t="str">
            <v>Hawkinge Primary School</v>
          </cell>
          <cell r="C166" t="str">
            <v>Open</v>
          </cell>
          <cell r="D166" t="str">
            <v>N/A</v>
          </cell>
          <cell r="E166" t="str">
            <v>Primary</v>
          </cell>
          <cell r="F166" t="str">
            <v>Primary</v>
          </cell>
          <cell r="G166" t="str">
            <v>Foundation</v>
          </cell>
          <cell r="H166" t="str">
            <v>Folkestone &amp; Hythe</v>
          </cell>
          <cell r="I166" t="str">
            <v>886FH03</v>
          </cell>
          <cell r="J166" t="str">
            <v>Hawkinge</v>
          </cell>
          <cell r="K166" t="str">
            <v>E01024541</v>
          </cell>
          <cell r="L166" t="str">
            <v>Folkestone and Hythe 002B</v>
          </cell>
          <cell r="M166" t="str">
            <v>E05010023</v>
          </cell>
          <cell r="N166" t="str">
            <v>North Downs East</v>
          </cell>
          <cell r="O166" t="str">
            <v>Elham Valley</v>
          </cell>
          <cell r="P166" t="str">
            <v>Susan Carey</v>
          </cell>
          <cell r="Q166" t="str">
            <v>Conservative</v>
          </cell>
          <cell r="R166" t="str">
            <v>Susan Carey (Conservative)</v>
          </cell>
          <cell r="S166" t="str">
            <v>-</v>
          </cell>
          <cell r="T166" t="str">
            <v>-</v>
          </cell>
          <cell r="U166" t="str">
            <v>-</v>
          </cell>
          <cell r="V166">
            <v>621648</v>
          </cell>
          <cell r="W166">
            <v>139892</v>
          </cell>
          <cell r="X166" t="str">
            <v>OS_AddressBase</v>
          </cell>
        </row>
        <row r="167">
          <cell r="A167">
            <v>3902</v>
          </cell>
          <cell r="B167" t="str">
            <v>Hythe Bay CE Primary School</v>
          </cell>
          <cell r="C167" t="str">
            <v>Open</v>
          </cell>
          <cell r="D167" t="str">
            <v>N/A</v>
          </cell>
          <cell r="E167" t="str">
            <v>Primary</v>
          </cell>
          <cell r="F167" t="str">
            <v>Primary</v>
          </cell>
          <cell r="G167" t="str">
            <v>Voluntary Controlled</v>
          </cell>
          <cell r="H167" t="str">
            <v>Folkestone &amp; Hythe</v>
          </cell>
          <cell r="I167" t="str">
            <v>886FH05</v>
          </cell>
          <cell r="J167" t="str">
            <v>Hythe</v>
          </cell>
          <cell r="K167" t="str">
            <v>E01024524</v>
          </cell>
          <cell r="L167" t="str">
            <v>Folkestone and Hythe 010B</v>
          </cell>
          <cell r="M167" t="str">
            <v>E05010020</v>
          </cell>
          <cell r="N167" t="str">
            <v>Hythe</v>
          </cell>
          <cell r="O167" t="str">
            <v>Hythe West</v>
          </cell>
          <cell r="P167" t="str">
            <v>Jenni Hawkins</v>
          </cell>
          <cell r="Q167" t="str">
            <v>Green Party</v>
          </cell>
          <cell r="R167" t="str">
            <v>Jenni Hawkins (Green Party)</v>
          </cell>
          <cell r="S167" t="str">
            <v>-</v>
          </cell>
          <cell r="T167" t="str">
            <v>-</v>
          </cell>
          <cell r="U167" t="str">
            <v>-</v>
          </cell>
          <cell r="V167">
            <v>615731</v>
          </cell>
          <cell r="W167">
            <v>134394</v>
          </cell>
          <cell r="X167" t="str">
            <v>OS_AddressBase</v>
          </cell>
        </row>
        <row r="168">
          <cell r="A168">
            <v>2059</v>
          </cell>
          <cell r="B168" t="str">
            <v>Lydd Primary School</v>
          </cell>
          <cell r="C168" t="str">
            <v>Open</v>
          </cell>
          <cell r="D168" t="str">
            <v>N/A</v>
          </cell>
          <cell r="E168" t="str">
            <v>Primary</v>
          </cell>
          <cell r="F168" t="str">
            <v>Primary</v>
          </cell>
          <cell r="G168" t="str">
            <v>Academy</v>
          </cell>
          <cell r="H168" t="str">
            <v>Folkestone &amp; Hythe</v>
          </cell>
          <cell r="I168" t="str">
            <v>886FH07</v>
          </cell>
          <cell r="J168" t="str">
            <v>Romney Marsh</v>
          </cell>
          <cell r="K168" t="str">
            <v>E01024534</v>
          </cell>
          <cell r="L168" t="str">
            <v>Folkestone and Hythe 013C</v>
          </cell>
          <cell r="M168" t="str">
            <v>E05010027</v>
          </cell>
          <cell r="N168" t="str">
            <v>Walland &amp; Denge Marsh</v>
          </cell>
          <cell r="O168" t="str">
            <v>Romney Marsh</v>
          </cell>
          <cell r="P168" t="str">
            <v>Tony Hills</v>
          </cell>
          <cell r="Q168" t="str">
            <v>Conservative</v>
          </cell>
          <cell r="R168" t="str">
            <v>Tony Hills (Conservative)</v>
          </cell>
          <cell r="S168" t="str">
            <v>-</v>
          </cell>
          <cell r="T168" t="str">
            <v>-</v>
          </cell>
          <cell r="U168" t="str">
            <v>-</v>
          </cell>
          <cell r="V168">
            <v>604166</v>
          </cell>
          <cell r="W168">
            <v>120634</v>
          </cell>
          <cell r="X168" t="str">
            <v>OS_AddressBase</v>
          </cell>
        </row>
        <row r="169">
          <cell r="A169">
            <v>3154</v>
          </cell>
          <cell r="B169" t="str">
            <v>Lyminge CE Primary School</v>
          </cell>
          <cell r="C169" t="str">
            <v>Open</v>
          </cell>
          <cell r="D169" t="str">
            <v>N/A</v>
          </cell>
          <cell r="E169" t="str">
            <v>Primary</v>
          </cell>
          <cell r="F169" t="str">
            <v>Primary</v>
          </cell>
          <cell r="G169" t="str">
            <v>Voluntary Controlled</v>
          </cell>
          <cell r="H169" t="str">
            <v>Folkestone &amp; Hythe</v>
          </cell>
          <cell r="I169" t="str">
            <v>886FH04</v>
          </cell>
          <cell r="J169" t="str">
            <v>Folkestone Rural North</v>
          </cell>
          <cell r="K169" t="str">
            <v>E01024547</v>
          </cell>
          <cell r="L169" t="str">
            <v>Folkestone and Hythe 001D</v>
          </cell>
          <cell r="M169" t="str">
            <v>E05010024</v>
          </cell>
          <cell r="N169" t="str">
            <v>North Downs West</v>
          </cell>
          <cell r="O169" t="str">
            <v>Elham Valley</v>
          </cell>
          <cell r="P169" t="str">
            <v>Susan Carey</v>
          </cell>
          <cell r="Q169" t="str">
            <v>Conservative</v>
          </cell>
          <cell r="R169" t="str">
            <v>Susan Carey (Conservative)</v>
          </cell>
          <cell r="S169" t="str">
            <v>-</v>
          </cell>
          <cell r="T169" t="str">
            <v>-</v>
          </cell>
          <cell r="U169" t="str">
            <v>-</v>
          </cell>
          <cell r="V169">
            <v>616220</v>
          </cell>
          <cell r="W169">
            <v>141085</v>
          </cell>
          <cell r="X169" t="str">
            <v>OS_AddressBase</v>
          </cell>
        </row>
        <row r="170">
          <cell r="A170">
            <v>3155</v>
          </cell>
          <cell r="B170" t="str">
            <v>Lympne CE Primary School</v>
          </cell>
          <cell r="C170" t="str">
            <v>Open</v>
          </cell>
          <cell r="D170" t="str">
            <v>N/A</v>
          </cell>
          <cell r="E170" t="str">
            <v>Primary</v>
          </cell>
          <cell r="F170" t="str">
            <v>Primary</v>
          </cell>
          <cell r="G170" t="str">
            <v>Voluntary Controlled</v>
          </cell>
          <cell r="H170" t="str">
            <v>Folkestone &amp; Hythe</v>
          </cell>
          <cell r="I170" t="str">
            <v>886FH06</v>
          </cell>
          <cell r="J170" t="str">
            <v>Sellindge and Lympne</v>
          </cell>
          <cell r="K170" t="str">
            <v>E01024536</v>
          </cell>
          <cell r="L170" t="str">
            <v>Folkestone and Hythe 009C</v>
          </cell>
          <cell r="M170" t="str">
            <v>E05010021</v>
          </cell>
          <cell r="N170" t="str">
            <v>Hythe Rural</v>
          </cell>
          <cell r="O170" t="str">
            <v>Hythe West</v>
          </cell>
          <cell r="P170" t="str">
            <v>Jenni Hawkins</v>
          </cell>
          <cell r="Q170" t="str">
            <v>Green Party</v>
          </cell>
          <cell r="R170" t="str">
            <v>Jenni Hawkins (Green Party)</v>
          </cell>
          <cell r="S170" t="str">
            <v>-</v>
          </cell>
          <cell r="T170" t="str">
            <v>-</v>
          </cell>
          <cell r="U170" t="str">
            <v>-</v>
          </cell>
          <cell r="V170">
            <v>612128</v>
          </cell>
          <cell r="W170">
            <v>135056</v>
          </cell>
          <cell r="X170" t="str">
            <v>OS_AddressBase</v>
          </cell>
        </row>
        <row r="171">
          <cell r="A171">
            <v>2039</v>
          </cell>
          <cell r="B171" t="str">
            <v>Martello Primary School</v>
          </cell>
          <cell r="C171" t="str">
            <v>Open</v>
          </cell>
          <cell r="D171" t="str">
            <v>2015-16</v>
          </cell>
          <cell r="E171" t="str">
            <v>Primary</v>
          </cell>
          <cell r="F171" t="str">
            <v>Primary</v>
          </cell>
          <cell r="G171" t="str">
            <v>Academy</v>
          </cell>
          <cell r="H171" t="str">
            <v>Folkestone &amp; Hythe</v>
          </cell>
          <cell r="I171" t="str">
            <v>886FH01</v>
          </cell>
          <cell r="J171" t="str">
            <v>Folkestone East</v>
          </cell>
          <cell r="K171" t="str">
            <v>E01024503</v>
          </cell>
          <cell r="L171" t="str">
            <v>Folkestone and Hythe 003D</v>
          </cell>
          <cell r="M171" t="str">
            <v>E05010019</v>
          </cell>
          <cell r="N171" t="str">
            <v>Folkestone Harbour</v>
          </cell>
          <cell r="O171" t="str">
            <v>Folkestone East</v>
          </cell>
          <cell r="P171" t="str">
            <v>Jackie Meade</v>
          </cell>
          <cell r="Q171" t="str">
            <v>Labour</v>
          </cell>
          <cell r="R171" t="str">
            <v>Jackie Meade (Labour)</v>
          </cell>
          <cell r="S171" t="str">
            <v>-</v>
          </cell>
          <cell r="T171" t="str">
            <v>-</v>
          </cell>
          <cell r="U171" t="str">
            <v>-</v>
          </cell>
          <cell r="V171">
            <v>623927</v>
          </cell>
          <cell r="W171">
            <v>137063</v>
          </cell>
          <cell r="X171" t="str">
            <v>OS_AddressBase</v>
          </cell>
        </row>
        <row r="172">
          <cell r="A172">
            <v>2087</v>
          </cell>
          <cell r="B172" t="str">
            <v>Morehall Primary School</v>
          </cell>
          <cell r="C172" t="str">
            <v>Open</v>
          </cell>
          <cell r="D172" t="str">
            <v>N/A</v>
          </cell>
          <cell r="E172" t="str">
            <v>Primary</v>
          </cell>
          <cell r="F172" t="str">
            <v>Primary</v>
          </cell>
          <cell r="G172" t="str">
            <v>Academy</v>
          </cell>
          <cell r="H172" t="str">
            <v>Folkestone &amp; Hythe</v>
          </cell>
          <cell r="I172" t="str">
            <v>886FH02</v>
          </cell>
          <cell r="J172" t="str">
            <v>Folkestone West</v>
          </cell>
          <cell r="K172" t="str">
            <v>E01024513</v>
          </cell>
          <cell r="L172" t="str">
            <v>Folkestone and Hythe 006C</v>
          </cell>
          <cell r="M172" t="str">
            <v>E05010016</v>
          </cell>
          <cell r="N172" t="str">
            <v>Cheriton</v>
          </cell>
          <cell r="O172" t="str">
            <v>Folkestone West</v>
          </cell>
          <cell r="P172" t="str">
            <v>Dylan Jeffrey</v>
          </cell>
          <cell r="Q172" t="str">
            <v>Conservative</v>
          </cell>
          <cell r="R172" t="str">
            <v>Dylan Jeffrey (Conservative)</v>
          </cell>
          <cell r="S172" t="str">
            <v>-</v>
          </cell>
          <cell r="T172" t="str">
            <v>-</v>
          </cell>
          <cell r="U172" t="str">
            <v>-</v>
          </cell>
          <cell r="V172">
            <v>620753</v>
          </cell>
          <cell r="W172">
            <v>136837</v>
          </cell>
          <cell r="X172" t="str">
            <v>OS_AddressBase</v>
          </cell>
        </row>
        <row r="173">
          <cell r="A173">
            <v>2296</v>
          </cell>
          <cell r="B173" t="str">
            <v>Mundella Primary School</v>
          </cell>
          <cell r="C173" t="str">
            <v>Open</v>
          </cell>
          <cell r="D173" t="str">
            <v>N/A</v>
          </cell>
          <cell r="E173" t="str">
            <v>Primary</v>
          </cell>
          <cell r="F173" t="str">
            <v>Primary</v>
          </cell>
          <cell r="G173" t="str">
            <v>Academy</v>
          </cell>
          <cell r="H173" t="str">
            <v>Folkestone &amp; Hythe</v>
          </cell>
          <cell r="I173" t="str">
            <v>886FH01</v>
          </cell>
          <cell r="J173" t="str">
            <v>Folkestone East</v>
          </cell>
          <cell r="K173" t="str">
            <v>E01024501</v>
          </cell>
          <cell r="L173" t="str">
            <v>Folkestone and Hythe 004C</v>
          </cell>
          <cell r="M173" t="str">
            <v>E05010017</v>
          </cell>
          <cell r="N173" t="str">
            <v>East Folkestone</v>
          </cell>
          <cell r="O173" t="str">
            <v>Folkestone East</v>
          </cell>
          <cell r="P173" t="str">
            <v>Jackie Meade</v>
          </cell>
          <cell r="Q173" t="str">
            <v>Labour</v>
          </cell>
          <cell r="R173" t="str">
            <v>Jackie Meade (Labour)</v>
          </cell>
          <cell r="S173" t="str">
            <v>-</v>
          </cell>
          <cell r="T173" t="str">
            <v>-</v>
          </cell>
          <cell r="U173" t="str">
            <v>-</v>
          </cell>
          <cell r="V173">
            <v>622754</v>
          </cell>
          <cell r="W173">
            <v>136911</v>
          </cell>
          <cell r="X173" t="str">
            <v>OS_AddressBase</v>
          </cell>
        </row>
        <row r="174">
          <cell r="A174">
            <v>2524</v>
          </cell>
          <cell r="B174" t="str">
            <v>Palmarsh Primary School</v>
          </cell>
          <cell r="C174" t="str">
            <v>Open</v>
          </cell>
          <cell r="D174" t="str">
            <v>N/A</v>
          </cell>
          <cell r="E174" t="str">
            <v>Primary</v>
          </cell>
          <cell r="F174" t="str">
            <v>Primary</v>
          </cell>
          <cell r="G174" t="str">
            <v>Community</v>
          </cell>
          <cell r="H174" t="str">
            <v>Folkestone &amp; Hythe</v>
          </cell>
          <cell r="I174" t="str">
            <v>886FH05</v>
          </cell>
          <cell r="J174" t="str">
            <v>Hythe</v>
          </cell>
          <cell r="K174" t="str">
            <v>E01024530</v>
          </cell>
          <cell r="L174" t="str">
            <v>Folkestone and Hythe 009B</v>
          </cell>
          <cell r="M174" t="str">
            <v>E05010021</v>
          </cell>
          <cell r="N174" t="str">
            <v>Hythe Rural</v>
          </cell>
          <cell r="O174" t="str">
            <v>Hythe West</v>
          </cell>
          <cell r="P174" t="str">
            <v>Jenni Hawkins</v>
          </cell>
          <cell r="Q174" t="str">
            <v>Green Party</v>
          </cell>
          <cell r="R174" t="str">
            <v>Jenni Hawkins (Green Party)</v>
          </cell>
          <cell r="S174" t="str">
            <v>-</v>
          </cell>
          <cell r="T174" t="str">
            <v>-</v>
          </cell>
          <cell r="U174" t="str">
            <v>-</v>
          </cell>
          <cell r="V174">
            <v>613796</v>
          </cell>
          <cell r="W174">
            <v>133711</v>
          </cell>
          <cell r="X174" t="str">
            <v>OS_AddressBase</v>
          </cell>
        </row>
        <row r="175">
          <cell r="A175">
            <v>3350</v>
          </cell>
          <cell r="B175" t="str">
            <v>Saltwood CE Primary School</v>
          </cell>
          <cell r="C175" t="str">
            <v>Open</v>
          </cell>
          <cell r="D175" t="str">
            <v>N/A</v>
          </cell>
          <cell r="E175" t="str">
            <v>Primary</v>
          </cell>
          <cell r="F175" t="str">
            <v>Primary</v>
          </cell>
          <cell r="G175" t="str">
            <v>Voluntary Aided</v>
          </cell>
          <cell r="H175" t="str">
            <v>Folkestone &amp; Hythe</v>
          </cell>
          <cell r="I175" t="str">
            <v>886FH05</v>
          </cell>
          <cell r="J175" t="str">
            <v>Hythe</v>
          </cell>
          <cell r="K175" t="str">
            <v>E01024550</v>
          </cell>
          <cell r="L175" t="str">
            <v>Folkestone and Hythe 008D</v>
          </cell>
          <cell r="M175" t="str">
            <v>E05010023</v>
          </cell>
          <cell r="N175" t="str">
            <v>North Downs East</v>
          </cell>
          <cell r="O175" t="str">
            <v>Cheriton, Sandgate &amp; Hythe East</v>
          </cell>
          <cell r="P175" t="str">
            <v>Rory Love, OBE</v>
          </cell>
          <cell r="Q175" t="str">
            <v>Conservative</v>
          </cell>
          <cell r="R175" t="str">
            <v>Rory Love, OBE (Conservative)</v>
          </cell>
          <cell r="S175" t="str">
            <v>-</v>
          </cell>
          <cell r="T175" t="str">
            <v>-</v>
          </cell>
          <cell r="U175" t="str">
            <v>-</v>
          </cell>
          <cell r="V175">
            <v>615799</v>
          </cell>
          <cell r="W175">
            <v>135758</v>
          </cell>
          <cell r="X175" t="str">
            <v>OS_AddressBase</v>
          </cell>
        </row>
        <row r="176">
          <cell r="A176">
            <v>2545</v>
          </cell>
          <cell r="B176" t="str">
            <v>Sandgate Primary School</v>
          </cell>
          <cell r="C176" t="str">
            <v>Open</v>
          </cell>
          <cell r="D176" t="str">
            <v>N/A</v>
          </cell>
          <cell r="E176" t="str">
            <v>Primary</v>
          </cell>
          <cell r="F176" t="str">
            <v>Primary</v>
          </cell>
          <cell r="G176" t="str">
            <v>Community</v>
          </cell>
          <cell r="H176" t="str">
            <v>Folkestone &amp; Hythe</v>
          </cell>
          <cell r="I176" t="str">
            <v>886FH02</v>
          </cell>
          <cell r="J176" t="str">
            <v>Folkestone West</v>
          </cell>
          <cell r="K176" t="str">
            <v>E01024521</v>
          </cell>
          <cell r="L176" t="str">
            <v>Folkestone and Hythe 006H</v>
          </cell>
          <cell r="M176" t="str">
            <v>E05010026</v>
          </cell>
          <cell r="N176" t="str">
            <v>Sandgate &amp; West Folkestone</v>
          </cell>
          <cell r="O176" t="str">
            <v>Cheriton, Sandgate &amp; Hythe East</v>
          </cell>
          <cell r="P176" t="str">
            <v>Rory Love, OBE</v>
          </cell>
          <cell r="Q176" t="str">
            <v>Conservative</v>
          </cell>
          <cell r="R176" t="str">
            <v>Rory Love, OBE (Conservative)</v>
          </cell>
          <cell r="S176" t="str">
            <v>-</v>
          </cell>
          <cell r="T176" t="str">
            <v>-</v>
          </cell>
          <cell r="U176" t="str">
            <v>-</v>
          </cell>
          <cell r="V176">
            <v>620849</v>
          </cell>
          <cell r="W176">
            <v>135894</v>
          </cell>
          <cell r="X176" t="str">
            <v>OS_AddressBase</v>
          </cell>
        </row>
        <row r="177">
          <cell r="A177">
            <v>3153</v>
          </cell>
          <cell r="B177" t="str">
            <v>Seabrook CE Primary School</v>
          </cell>
          <cell r="C177" t="str">
            <v>Open</v>
          </cell>
          <cell r="D177" t="str">
            <v>N/A</v>
          </cell>
          <cell r="E177" t="str">
            <v>Primary</v>
          </cell>
          <cell r="F177" t="str">
            <v>Primary</v>
          </cell>
          <cell r="G177" t="str">
            <v>Voluntary Controlled</v>
          </cell>
          <cell r="H177" t="str">
            <v>Folkestone &amp; Hythe</v>
          </cell>
          <cell r="I177" t="str">
            <v>886FH05</v>
          </cell>
          <cell r="J177" t="str">
            <v>Hythe</v>
          </cell>
          <cell r="K177" t="str">
            <v>E01024528</v>
          </cell>
          <cell r="L177" t="str">
            <v>Folkestone and Hythe 005F</v>
          </cell>
          <cell r="M177" t="str">
            <v>E05010020</v>
          </cell>
          <cell r="N177" t="str">
            <v>Hythe</v>
          </cell>
          <cell r="O177" t="str">
            <v>Cheriton, Sandgate &amp; Hythe East</v>
          </cell>
          <cell r="P177" t="str">
            <v>Rory Love, OBE</v>
          </cell>
          <cell r="Q177" t="str">
            <v>Conservative</v>
          </cell>
          <cell r="R177" t="str">
            <v>Rory Love, OBE (Conservative)</v>
          </cell>
          <cell r="S177" t="str">
            <v>-</v>
          </cell>
          <cell r="T177" t="str">
            <v>-</v>
          </cell>
          <cell r="U177" t="str">
            <v>-</v>
          </cell>
          <cell r="V177">
            <v>618674</v>
          </cell>
          <cell r="W177">
            <v>134958</v>
          </cell>
          <cell r="X177" t="str">
            <v>OS_AddressBase</v>
          </cell>
        </row>
        <row r="178">
          <cell r="A178">
            <v>2300</v>
          </cell>
          <cell r="B178" t="str">
            <v>Sellindge Primary School</v>
          </cell>
          <cell r="C178" t="str">
            <v>Open</v>
          </cell>
          <cell r="D178" t="str">
            <v>N/A</v>
          </cell>
          <cell r="E178" t="str">
            <v>Primary</v>
          </cell>
          <cell r="F178" t="str">
            <v>Primary</v>
          </cell>
          <cell r="G178" t="str">
            <v>Community</v>
          </cell>
          <cell r="H178" t="str">
            <v>Folkestone &amp; Hythe</v>
          </cell>
          <cell r="I178" t="str">
            <v>886FH06</v>
          </cell>
          <cell r="J178" t="str">
            <v>Sellindge and Lympne</v>
          </cell>
          <cell r="K178" t="str">
            <v>E01024546</v>
          </cell>
          <cell r="L178" t="str">
            <v>Folkestone and Hythe 009D</v>
          </cell>
          <cell r="M178" t="str">
            <v>E05010024</v>
          </cell>
          <cell r="N178" t="str">
            <v>North Downs West</v>
          </cell>
          <cell r="O178" t="str">
            <v>Elham Valley</v>
          </cell>
          <cell r="P178" t="str">
            <v>Susan Carey</v>
          </cell>
          <cell r="Q178" t="str">
            <v>Conservative</v>
          </cell>
          <cell r="R178" t="str">
            <v>Susan Carey (Conservative)</v>
          </cell>
          <cell r="S178" t="str">
            <v>-</v>
          </cell>
          <cell r="T178" t="str">
            <v>-</v>
          </cell>
          <cell r="U178" t="str">
            <v>-</v>
          </cell>
          <cell r="V178">
            <v>610304</v>
          </cell>
          <cell r="W178">
            <v>138188</v>
          </cell>
          <cell r="X178" t="str">
            <v>OS_AddressBase</v>
          </cell>
        </row>
        <row r="179">
          <cell r="A179">
            <v>3160</v>
          </cell>
          <cell r="B179" t="str">
            <v>Selsted CE Primary School</v>
          </cell>
          <cell r="C179" t="str">
            <v>Open</v>
          </cell>
          <cell r="D179" t="str">
            <v>N/A</v>
          </cell>
          <cell r="E179" t="str">
            <v>Primary</v>
          </cell>
          <cell r="F179" t="str">
            <v>Primary</v>
          </cell>
          <cell r="G179" t="str">
            <v>Voluntary Controlled</v>
          </cell>
          <cell r="H179" t="str">
            <v>Folkestone &amp; Hythe</v>
          </cell>
          <cell r="I179" t="str">
            <v>886FH03</v>
          </cell>
          <cell r="J179" t="str">
            <v>Hawkinge</v>
          </cell>
          <cell r="K179" t="str">
            <v>E01024544</v>
          </cell>
          <cell r="L179" t="str">
            <v>Folkestone and Hythe 001B</v>
          </cell>
          <cell r="M179" t="str">
            <v>E05010023</v>
          </cell>
          <cell r="N179" t="str">
            <v>North Downs East</v>
          </cell>
          <cell r="O179" t="str">
            <v>Elham Valley</v>
          </cell>
          <cell r="P179" t="str">
            <v>Susan Carey</v>
          </cell>
          <cell r="Q179" t="str">
            <v>Conservative</v>
          </cell>
          <cell r="R179" t="str">
            <v>Susan Carey (Conservative)</v>
          </cell>
          <cell r="S179" t="str">
            <v>-</v>
          </cell>
          <cell r="T179" t="str">
            <v>-</v>
          </cell>
          <cell r="U179" t="str">
            <v>-</v>
          </cell>
          <cell r="V179">
            <v>622244</v>
          </cell>
          <cell r="W179">
            <v>144587</v>
          </cell>
          <cell r="X179" t="str">
            <v>OS_AddressBase</v>
          </cell>
        </row>
        <row r="180">
          <cell r="A180">
            <v>3718</v>
          </cell>
          <cell r="B180" t="str">
            <v>St. Augustine's RC Primary School (Hythe)</v>
          </cell>
          <cell r="C180" t="str">
            <v>Open</v>
          </cell>
          <cell r="D180" t="str">
            <v>N/A</v>
          </cell>
          <cell r="E180" t="str">
            <v>Primary</v>
          </cell>
          <cell r="F180" t="str">
            <v>Primary</v>
          </cell>
          <cell r="G180" t="str">
            <v>Academy</v>
          </cell>
          <cell r="H180" t="str">
            <v>Folkestone &amp; Hythe</v>
          </cell>
          <cell r="I180" t="str">
            <v>886FH05</v>
          </cell>
          <cell r="J180" t="str">
            <v>Hythe</v>
          </cell>
          <cell r="K180" t="str">
            <v>E01024550</v>
          </cell>
          <cell r="L180" t="str">
            <v>Folkestone and Hythe 008D</v>
          </cell>
          <cell r="M180" t="str">
            <v>E05010023</v>
          </cell>
          <cell r="N180" t="str">
            <v>North Downs East</v>
          </cell>
          <cell r="O180" t="str">
            <v>Cheriton, Sandgate &amp; Hythe East</v>
          </cell>
          <cell r="P180" t="str">
            <v>Rory Love, OBE</v>
          </cell>
          <cell r="Q180" t="str">
            <v>Conservative</v>
          </cell>
          <cell r="R180" t="str">
            <v>Rory Love, OBE (Conservative)</v>
          </cell>
          <cell r="S180" t="str">
            <v>-</v>
          </cell>
          <cell r="T180" t="str">
            <v>-</v>
          </cell>
          <cell r="U180" t="str">
            <v>-</v>
          </cell>
          <cell r="V180">
            <v>615271</v>
          </cell>
          <cell r="W180">
            <v>135480</v>
          </cell>
          <cell r="X180" t="str">
            <v>OS_AddressBase</v>
          </cell>
        </row>
        <row r="181">
          <cell r="A181">
            <v>3348</v>
          </cell>
          <cell r="B181" t="str">
            <v>St. Eanswythe's CE Primary School</v>
          </cell>
          <cell r="C181" t="str">
            <v>Open</v>
          </cell>
          <cell r="D181" t="str">
            <v>N/A</v>
          </cell>
          <cell r="E181" t="str">
            <v>Primary</v>
          </cell>
          <cell r="F181" t="str">
            <v>Primary</v>
          </cell>
          <cell r="G181" t="str">
            <v>Academy</v>
          </cell>
          <cell r="H181" t="str">
            <v>Folkestone &amp; Hythe</v>
          </cell>
          <cell r="I181" t="str">
            <v>886FH01</v>
          </cell>
          <cell r="J181" t="str">
            <v>Folkestone East</v>
          </cell>
          <cell r="K181" t="str">
            <v>E01033215</v>
          </cell>
          <cell r="L181" t="str">
            <v>Folkestone and Hythe 014D</v>
          </cell>
          <cell r="M181" t="str">
            <v>E05010018</v>
          </cell>
          <cell r="N181" t="str">
            <v>Folkestone Central</v>
          </cell>
          <cell r="O181" t="str">
            <v>Folkestone West</v>
          </cell>
          <cell r="P181" t="str">
            <v>Dylan Jeffrey</v>
          </cell>
          <cell r="Q181" t="str">
            <v>Conservative</v>
          </cell>
          <cell r="R181" t="str">
            <v>Dylan Jeffrey (Conservative)</v>
          </cell>
          <cell r="S181" t="str">
            <v>-</v>
          </cell>
          <cell r="T181" t="str">
            <v>-</v>
          </cell>
          <cell r="U181" t="str">
            <v>-</v>
          </cell>
          <cell r="V181">
            <v>622986</v>
          </cell>
          <cell r="W181">
            <v>135909</v>
          </cell>
          <cell r="X181" t="str">
            <v>OS_AddressBase</v>
          </cell>
        </row>
        <row r="182">
          <cell r="A182">
            <v>3149</v>
          </cell>
          <cell r="B182" t="str">
            <v>St. Martin's CE Primary School (Folkestone)</v>
          </cell>
          <cell r="C182" t="str">
            <v>Open</v>
          </cell>
          <cell r="D182" t="str">
            <v>N/A</v>
          </cell>
          <cell r="E182" t="str">
            <v>Primary</v>
          </cell>
          <cell r="F182" t="str">
            <v>Primary</v>
          </cell>
          <cell r="G182" t="str">
            <v>Voluntary Controlled</v>
          </cell>
          <cell r="H182" t="str">
            <v>Folkestone &amp; Hythe</v>
          </cell>
          <cell r="I182" t="str">
            <v>886FH02</v>
          </cell>
          <cell r="J182" t="str">
            <v>Folkestone West</v>
          </cell>
          <cell r="K182" t="str">
            <v>E01024494</v>
          </cell>
          <cell r="L182" t="str">
            <v>Folkestone and Hythe 005C</v>
          </cell>
          <cell r="M182" t="str">
            <v>E05010016</v>
          </cell>
          <cell r="N182" t="str">
            <v>Cheriton</v>
          </cell>
          <cell r="O182" t="str">
            <v>Cheriton, Sandgate &amp; Hythe East</v>
          </cell>
          <cell r="P182" t="str">
            <v>Rory Love, OBE</v>
          </cell>
          <cell r="Q182" t="str">
            <v>Conservative</v>
          </cell>
          <cell r="R182" t="str">
            <v>Rory Love, OBE (Conservative)</v>
          </cell>
          <cell r="S182" t="str">
            <v>-</v>
          </cell>
          <cell r="T182" t="str">
            <v>-</v>
          </cell>
          <cell r="U182" t="str">
            <v>-</v>
          </cell>
          <cell r="V182">
            <v>618970</v>
          </cell>
          <cell r="W182">
            <v>136377</v>
          </cell>
          <cell r="X182" t="str">
            <v>OS_AddressBase</v>
          </cell>
        </row>
        <row r="183">
          <cell r="A183">
            <v>2078</v>
          </cell>
          <cell r="B183" t="str">
            <v>St. Nicholas CE Primary Academy</v>
          </cell>
          <cell r="C183" t="str">
            <v>Open</v>
          </cell>
          <cell r="D183" t="str">
            <v>N/A</v>
          </cell>
          <cell r="E183" t="str">
            <v>Primary</v>
          </cell>
          <cell r="F183" t="str">
            <v>Primary</v>
          </cell>
          <cell r="G183" t="str">
            <v>Academy</v>
          </cell>
          <cell r="H183" t="str">
            <v>Folkestone &amp; Hythe</v>
          </cell>
          <cell r="I183" t="str">
            <v>886FH07</v>
          </cell>
          <cell r="J183" t="str">
            <v>Romney Marsh</v>
          </cell>
          <cell r="K183" t="str">
            <v>E01024539</v>
          </cell>
          <cell r="L183" t="str">
            <v>Folkestone and Hythe 012C</v>
          </cell>
          <cell r="M183" t="str">
            <v>E05010022</v>
          </cell>
          <cell r="N183" t="str">
            <v>New Romney</v>
          </cell>
          <cell r="O183" t="str">
            <v>Romney Marsh</v>
          </cell>
          <cell r="P183" t="str">
            <v>Tony Hills</v>
          </cell>
          <cell r="Q183" t="str">
            <v>Conservative</v>
          </cell>
          <cell r="R183" t="str">
            <v>Tony Hills (Conservative)</v>
          </cell>
          <cell r="S183" t="str">
            <v>-</v>
          </cell>
          <cell r="T183" t="str">
            <v>-</v>
          </cell>
          <cell r="U183" t="str">
            <v>-</v>
          </cell>
          <cell r="V183">
            <v>606585</v>
          </cell>
          <cell r="W183">
            <v>125146</v>
          </cell>
          <cell r="X183" t="str">
            <v>OS_AddressBase</v>
          </cell>
        </row>
        <row r="184">
          <cell r="A184">
            <v>3150</v>
          </cell>
          <cell r="B184" t="str">
            <v>St. Peter's CE Primary School</v>
          </cell>
          <cell r="C184" t="str">
            <v>Open</v>
          </cell>
          <cell r="D184" t="str">
            <v>N/A</v>
          </cell>
          <cell r="E184" t="str">
            <v>Primary</v>
          </cell>
          <cell r="F184" t="str">
            <v>Primary</v>
          </cell>
          <cell r="G184" t="str">
            <v>Voluntary Controlled</v>
          </cell>
          <cell r="H184" t="str">
            <v>Folkestone &amp; Hythe</v>
          </cell>
          <cell r="I184" t="str">
            <v>886FH01</v>
          </cell>
          <cell r="J184" t="str">
            <v>Folkestone East</v>
          </cell>
          <cell r="K184" t="str">
            <v>E01024504</v>
          </cell>
          <cell r="L184" t="str">
            <v>Folkestone and Hythe 014A</v>
          </cell>
          <cell r="M184" t="str">
            <v>E05010019</v>
          </cell>
          <cell r="N184" t="str">
            <v>Folkestone Harbour</v>
          </cell>
          <cell r="O184" t="str">
            <v>Folkestone East</v>
          </cell>
          <cell r="P184" t="str">
            <v>Jackie Meade</v>
          </cell>
          <cell r="Q184" t="str">
            <v>Labour</v>
          </cell>
          <cell r="R184" t="str">
            <v>Jackie Meade (Labour)</v>
          </cell>
          <cell r="S184" t="str">
            <v>-</v>
          </cell>
          <cell r="T184" t="str">
            <v>-</v>
          </cell>
          <cell r="U184" t="str">
            <v>-</v>
          </cell>
          <cell r="V184">
            <v>623352</v>
          </cell>
          <cell r="W184">
            <v>136165</v>
          </cell>
          <cell r="X184" t="str">
            <v>OS_AddressBase</v>
          </cell>
        </row>
        <row r="185">
          <cell r="A185">
            <v>5216</v>
          </cell>
          <cell r="B185" t="str">
            <v>Stella Maris RC Primary Academy</v>
          </cell>
          <cell r="C185" t="str">
            <v>Open</v>
          </cell>
          <cell r="D185" t="str">
            <v>N/A</v>
          </cell>
          <cell r="E185" t="str">
            <v>Primary</v>
          </cell>
          <cell r="F185" t="str">
            <v>Primary</v>
          </cell>
          <cell r="G185" t="str">
            <v>Academy</v>
          </cell>
          <cell r="H185" t="str">
            <v>Folkestone &amp; Hythe</v>
          </cell>
          <cell r="I185" t="str">
            <v>886FH01</v>
          </cell>
          <cell r="J185" t="str">
            <v>Folkestone East</v>
          </cell>
          <cell r="K185" t="str">
            <v>E01024515</v>
          </cell>
          <cell r="L185" t="str">
            <v>Folkestone and Hythe 006E</v>
          </cell>
          <cell r="M185" t="str">
            <v>E05010015</v>
          </cell>
          <cell r="N185" t="str">
            <v>Broadmead</v>
          </cell>
          <cell r="O185" t="str">
            <v>Folkestone West</v>
          </cell>
          <cell r="P185" t="str">
            <v>Dylan Jeffrey</v>
          </cell>
          <cell r="Q185" t="str">
            <v>Conservative</v>
          </cell>
          <cell r="R185" t="str">
            <v>Dylan Jeffrey (Conservative)</v>
          </cell>
          <cell r="S185" t="str">
            <v>-</v>
          </cell>
          <cell r="T185" t="str">
            <v>-</v>
          </cell>
          <cell r="U185" t="str">
            <v>-</v>
          </cell>
          <cell r="V185">
            <v>622234</v>
          </cell>
          <cell r="W185">
            <v>136791</v>
          </cell>
          <cell r="X185" t="str">
            <v>OS_AddressBase</v>
          </cell>
        </row>
        <row r="186">
          <cell r="A186">
            <v>3158</v>
          </cell>
          <cell r="B186" t="str">
            <v>Stelling Minnis CE Primary School</v>
          </cell>
          <cell r="C186" t="str">
            <v>Open</v>
          </cell>
          <cell r="D186" t="str">
            <v>N/A</v>
          </cell>
          <cell r="E186" t="str">
            <v>Primary</v>
          </cell>
          <cell r="F186" t="str">
            <v>Primary</v>
          </cell>
          <cell r="G186" t="str">
            <v>Voluntary Controlled</v>
          </cell>
          <cell r="H186" t="str">
            <v>Folkestone &amp; Hythe</v>
          </cell>
          <cell r="I186" t="str">
            <v>886FH04</v>
          </cell>
          <cell r="J186" t="str">
            <v>Folkestone Rural North</v>
          </cell>
          <cell r="K186" t="str">
            <v>E01024490</v>
          </cell>
          <cell r="L186" t="str">
            <v>Folkestone and Hythe 001A</v>
          </cell>
          <cell r="M186" t="str">
            <v>E05010023</v>
          </cell>
          <cell r="N186" t="str">
            <v>North Downs East</v>
          </cell>
          <cell r="O186" t="str">
            <v>Elham Valley</v>
          </cell>
          <cell r="P186" t="str">
            <v>Susan Carey</v>
          </cell>
          <cell r="Q186" t="str">
            <v>Conservative</v>
          </cell>
          <cell r="R186" t="str">
            <v>Susan Carey (Conservative)</v>
          </cell>
          <cell r="S186" t="str">
            <v>-</v>
          </cell>
          <cell r="T186" t="str">
            <v>-</v>
          </cell>
          <cell r="U186" t="str">
            <v>-</v>
          </cell>
          <cell r="V186">
            <v>614898</v>
          </cell>
          <cell r="W186">
            <v>148564</v>
          </cell>
          <cell r="X186" t="str">
            <v>OS_AddressBase</v>
          </cell>
        </row>
        <row r="187">
          <cell r="A187">
            <v>3159</v>
          </cell>
          <cell r="B187" t="str">
            <v>Stowting CE Primary School</v>
          </cell>
          <cell r="C187" t="str">
            <v>Open</v>
          </cell>
          <cell r="D187" t="str">
            <v>N/A</v>
          </cell>
          <cell r="E187" t="str">
            <v>Primary</v>
          </cell>
          <cell r="F187" t="str">
            <v>Primary</v>
          </cell>
          <cell r="G187" t="str">
            <v>Voluntary Controlled</v>
          </cell>
          <cell r="H187" t="str">
            <v>Folkestone &amp; Hythe</v>
          </cell>
          <cell r="I187" t="str">
            <v>886FH04</v>
          </cell>
          <cell r="J187" t="str">
            <v>Folkestone Rural North</v>
          </cell>
          <cell r="K187" t="str">
            <v>E01024545</v>
          </cell>
          <cell r="L187" t="str">
            <v>Folkestone and Hythe 001C</v>
          </cell>
          <cell r="M187" t="str">
            <v>E05010024</v>
          </cell>
          <cell r="N187" t="str">
            <v>North Downs West</v>
          </cell>
          <cell r="O187" t="str">
            <v>Elham Valley</v>
          </cell>
          <cell r="P187" t="str">
            <v>Susan Carey</v>
          </cell>
          <cell r="Q187" t="str">
            <v>Conservative</v>
          </cell>
          <cell r="R187" t="str">
            <v>Susan Carey (Conservative)</v>
          </cell>
          <cell r="S187" t="str">
            <v>-</v>
          </cell>
          <cell r="T187" t="str">
            <v>-</v>
          </cell>
          <cell r="U187" t="str">
            <v>-</v>
          </cell>
          <cell r="V187">
            <v>612508</v>
          </cell>
          <cell r="W187">
            <v>141821</v>
          </cell>
          <cell r="X187" t="str">
            <v>OS_AddressBase</v>
          </cell>
        </row>
        <row r="188">
          <cell r="A188">
            <v>2095</v>
          </cell>
          <cell r="B188" t="str">
            <v>Cecil Road Primary School</v>
          </cell>
          <cell r="C188" t="str">
            <v>Open</v>
          </cell>
          <cell r="D188" t="str">
            <v>N/A</v>
          </cell>
          <cell r="E188" t="str">
            <v>Primary</v>
          </cell>
          <cell r="F188" t="str">
            <v>Primary</v>
          </cell>
          <cell r="G188" t="str">
            <v>Foundation</v>
          </cell>
          <cell r="H188" t="str">
            <v>Gravesham</v>
          </cell>
          <cell r="I188" t="str">
            <v>886GR02</v>
          </cell>
          <cell r="J188" t="str">
            <v>Gravesend West</v>
          </cell>
          <cell r="K188" t="str">
            <v>E01024284</v>
          </cell>
          <cell r="L188" t="str">
            <v>Gravesham 004E</v>
          </cell>
          <cell r="M188" t="str">
            <v>E05014913</v>
          </cell>
          <cell r="N188" t="str">
            <v>Coldharbour &amp; Perry Street</v>
          </cell>
          <cell r="O188" t="str">
            <v>Northfleet &amp; Gravesend West</v>
          </cell>
          <cell r="P188" t="str">
            <v>Conrad Broadley</v>
          </cell>
          <cell r="Q188" t="str">
            <v>Conservative</v>
          </cell>
          <cell r="R188" t="str">
            <v>Conrad Broadley (Conservative)</v>
          </cell>
          <cell r="S188" t="str">
            <v>Dr Lauren Sullivan</v>
          </cell>
          <cell r="T188" t="str">
            <v>Labour</v>
          </cell>
          <cell r="U188" t="str">
            <v>Dr Lauren Sullivan (Labour)</v>
          </cell>
          <cell r="V188">
            <v>563896</v>
          </cell>
          <cell r="W188">
            <v>173124</v>
          </cell>
          <cell r="X188" t="str">
            <v>OS_AddressBase</v>
          </cell>
        </row>
        <row r="189">
          <cell r="A189">
            <v>2019</v>
          </cell>
          <cell r="B189" t="str">
            <v>Chantry Community Primary School</v>
          </cell>
          <cell r="C189" t="str">
            <v>Open</v>
          </cell>
          <cell r="D189" t="str">
            <v>N/A</v>
          </cell>
          <cell r="E189" t="str">
            <v>Primary</v>
          </cell>
          <cell r="F189" t="str">
            <v>Primary</v>
          </cell>
          <cell r="G189" t="str">
            <v>Academy</v>
          </cell>
          <cell r="H189" t="str">
            <v>Gravesham</v>
          </cell>
          <cell r="I189" t="str">
            <v>886GR01</v>
          </cell>
          <cell r="J189" t="str">
            <v>Gravesend East</v>
          </cell>
          <cell r="K189" t="str">
            <v>E01024295</v>
          </cell>
          <cell r="L189" t="str">
            <v>Gravesham 002E</v>
          </cell>
          <cell r="M189" t="str">
            <v>E05014925</v>
          </cell>
          <cell r="N189" t="str">
            <v>Town</v>
          </cell>
          <cell r="O189" t="str">
            <v>Gravesend East</v>
          </cell>
          <cell r="P189" t="str">
            <v>Jordan Meade</v>
          </cell>
          <cell r="Q189" t="str">
            <v>Conservative</v>
          </cell>
          <cell r="R189" t="str">
            <v>Jordan Meade (Conservative)</v>
          </cell>
          <cell r="S189" t="str">
            <v>Alan Ridgers</v>
          </cell>
          <cell r="T189" t="str">
            <v>Conservative</v>
          </cell>
          <cell r="U189" t="str">
            <v>Alan Ridgers (Conservative)</v>
          </cell>
          <cell r="V189">
            <v>565390</v>
          </cell>
          <cell r="W189">
            <v>174044</v>
          </cell>
          <cell r="X189" t="str">
            <v>OS_AddressBase</v>
          </cell>
        </row>
        <row r="190">
          <cell r="A190">
            <v>2094</v>
          </cell>
          <cell r="B190" t="str">
            <v>Cobham Primary School</v>
          </cell>
          <cell r="C190" t="str">
            <v>Open</v>
          </cell>
          <cell r="D190" t="str">
            <v>N/A</v>
          </cell>
          <cell r="E190" t="str">
            <v>Primary</v>
          </cell>
          <cell r="F190" t="str">
            <v>Primary</v>
          </cell>
          <cell r="G190" t="str">
            <v>Community</v>
          </cell>
          <cell r="H190" t="str">
            <v>Gravesham</v>
          </cell>
          <cell r="I190" t="str">
            <v>886GR05</v>
          </cell>
          <cell r="J190" t="str">
            <v>Gravesham Rural South</v>
          </cell>
          <cell r="K190" t="str">
            <v>E01024302</v>
          </cell>
          <cell r="L190" t="str">
            <v>Gravesham 013D</v>
          </cell>
          <cell r="M190" t="str">
            <v>E05014916</v>
          </cell>
          <cell r="N190" t="str">
            <v>Istead Rise, Cobham &amp; Luddesdown</v>
          </cell>
          <cell r="O190" t="str">
            <v>Gravesham Rural</v>
          </cell>
          <cell r="P190" t="str">
            <v>Bryan Sweetland</v>
          </cell>
          <cell r="Q190" t="str">
            <v>Conservative</v>
          </cell>
          <cell r="R190" t="str">
            <v>Bryan Sweetland (Conservative)</v>
          </cell>
          <cell r="S190" t="str">
            <v>-</v>
          </cell>
          <cell r="T190" t="str">
            <v>-</v>
          </cell>
          <cell r="U190" t="str">
            <v>-</v>
          </cell>
          <cell r="V190">
            <v>567152</v>
          </cell>
          <cell r="W190">
            <v>168444</v>
          </cell>
          <cell r="X190" t="str">
            <v>OS_AddressBase</v>
          </cell>
        </row>
        <row r="191">
          <cell r="A191">
            <v>2024</v>
          </cell>
          <cell r="B191" t="str">
            <v>Copperfield Academy</v>
          </cell>
          <cell r="C191" t="str">
            <v>Open</v>
          </cell>
          <cell r="D191" t="str">
            <v>N/A</v>
          </cell>
          <cell r="E191" t="str">
            <v>Primary</v>
          </cell>
          <cell r="F191" t="str">
            <v>Primary</v>
          </cell>
          <cell r="G191" t="str">
            <v>Academy</v>
          </cell>
          <cell r="H191" t="str">
            <v>Gravesham</v>
          </cell>
          <cell r="I191" t="str">
            <v>886GR02</v>
          </cell>
          <cell r="J191" t="str">
            <v>Gravesend West</v>
          </cell>
          <cell r="K191" t="str">
            <v>E01024283</v>
          </cell>
          <cell r="L191" t="str">
            <v>Gravesham 004D</v>
          </cell>
          <cell r="M191" t="str">
            <v>E05014913</v>
          </cell>
          <cell r="N191" t="str">
            <v>Coldharbour &amp; Perry Street</v>
          </cell>
          <cell r="O191" t="str">
            <v>Northfleet &amp; Gravesend West</v>
          </cell>
          <cell r="P191" t="str">
            <v>Conrad Broadley</v>
          </cell>
          <cell r="Q191" t="str">
            <v>Conservative</v>
          </cell>
          <cell r="R191" t="str">
            <v>Conrad Broadley (Conservative)</v>
          </cell>
          <cell r="S191" t="str">
            <v>Dr Lauren Sullivan</v>
          </cell>
          <cell r="T191" t="str">
            <v>Labour</v>
          </cell>
          <cell r="U191" t="str">
            <v>Dr Lauren Sullivan (Labour)</v>
          </cell>
          <cell r="V191">
            <v>563486</v>
          </cell>
          <cell r="W191">
            <v>173483</v>
          </cell>
          <cell r="X191" t="str">
            <v>OS_AddressBase</v>
          </cell>
        </row>
        <row r="192">
          <cell r="A192">
            <v>2110</v>
          </cell>
          <cell r="B192" t="str">
            <v>Culverstone Green Primary School</v>
          </cell>
          <cell r="C192" t="str">
            <v>Open</v>
          </cell>
          <cell r="D192" t="str">
            <v>N/A</v>
          </cell>
          <cell r="E192" t="str">
            <v>Primary</v>
          </cell>
          <cell r="F192" t="str">
            <v>Primary</v>
          </cell>
          <cell r="G192" t="str">
            <v>Academy</v>
          </cell>
          <cell r="H192" t="str">
            <v>Gravesham</v>
          </cell>
          <cell r="I192" t="str">
            <v>886GR05</v>
          </cell>
          <cell r="J192" t="str">
            <v>Gravesham Rural South</v>
          </cell>
          <cell r="K192" t="str">
            <v>E01024273</v>
          </cell>
          <cell r="L192" t="str">
            <v>Gravesham 013A</v>
          </cell>
          <cell r="M192" t="str">
            <v>E05014918</v>
          </cell>
          <cell r="N192" t="str">
            <v>Meopham South &amp; Vigo</v>
          </cell>
          <cell r="O192" t="str">
            <v>Gravesham Rural</v>
          </cell>
          <cell r="P192" t="str">
            <v>Bryan Sweetland</v>
          </cell>
          <cell r="Q192" t="str">
            <v>Conservative</v>
          </cell>
          <cell r="R192" t="str">
            <v>Bryan Sweetland (Conservative)</v>
          </cell>
          <cell r="S192" t="str">
            <v>-</v>
          </cell>
          <cell r="T192" t="str">
            <v>-</v>
          </cell>
          <cell r="U192" t="str">
            <v>-</v>
          </cell>
          <cell r="V192">
            <v>563542</v>
          </cell>
          <cell r="W192">
            <v>163114</v>
          </cell>
          <cell r="X192" t="str">
            <v>OS_AddressBase</v>
          </cell>
        </row>
        <row r="193">
          <cell r="A193">
            <v>2109</v>
          </cell>
          <cell r="B193" t="str">
            <v>Higham Primary School</v>
          </cell>
          <cell r="C193" t="str">
            <v>Open</v>
          </cell>
          <cell r="D193" t="str">
            <v>N/A</v>
          </cell>
          <cell r="E193" t="str">
            <v>Primary</v>
          </cell>
          <cell r="F193" t="str">
            <v>Primary</v>
          </cell>
          <cell r="G193" t="str">
            <v>Community</v>
          </cell>
          <cell r="H193" t="str">
            <v>Gravesham</v>
          </cell>
          <cell r="I193" t="str">
            <v>886GR04</v>
          </cell>
          <cell r="J193" t="str">
            <v>Gravesham Rural East</v>
          </cell>
          <cell r="K193" t="str">
            <v>E01024267</v>
          </cell>
          <cell r="L193" t="str">
            <v>Gravesham 010C</v>
          </cell>
          <cell r="M193" t="str">
            <v>E05014915</v>
          </cell>
          <cell r="N193" t="str">
            <v>Higham &amp; Shorne</v>
          </cell>
          <cell r="O193" t="str">
            <v>Gravesham Rural</v>
          </cell>
          <cell r="P193" t="str">
            <v>Bryan Sweetland</v>
          </cell>
          <cell r="Q193" t="str">
            <v>Conservative</v>
          </cell>
          <cell r="R193" t="str">
            <v>Bryan Sweetland (Conservative)</v>
          </cell>
          <cell r="S193" t="str">
            <v>-</v>
          </cell>
          <cell r="T193" t="str">
            <v>-</v>
          </cell>
          <cell r="U193" t="str">
            <v>-</v>
          </cell>
          <cell r="V193">
            <v>571349</v>
          </cell>
          <cell r="W193">
            <v>172256</v>
          </cell>
          <cell r="X193" t="str">
            <v>OS_AddressBase</v>
          </cell>
        </row>
        <row r="194">
          <cell r="A194">
            <v>5202</v>
          </cell>
          <cell r="B194" t="str">
            <v>Holy Trinity CE Primary School (Gravesend)</v>
          </cell>
          <cell r="C194" t="str">
            <v>Open</v>
          </cell>
          <cell r="D194" t="str">
            <v>N/A</v>
          </cell>
          <cell r="E194" t="str">
            <v>Primary</v>
          </cell>
          <cell r="F194" t="str">
            <v>Primary</v>
          </cell>
          <cell r="G194" t="str">
            <v>Academy</v>
          </cell>
          <cell r="H194" t="str">
            <v>Gravesham</v>
          </cell>
          <cell r="I194" t="str">
            <v>886GR01</v>
          </cell>
          <cell r="J194" t="str">
            <v>Gravesend East</v>
          </cell>
          <cell r="K194" t="str">
            <v>E01024258</v>
          </cell>
          <cell r="L194" t="str">
            <v>Gravesham 003A</v>
          </cell>
          <cell r="M194" t="str">
            <v>E05014925</v>
          </cell>
          <cell r="N194" t="str">
            <v>Town</v>
          </cell>
          <cell r="O194" t="str">
            <v>Gravesend East</v>
          </cell>
          <cell r="P194" t="str">
            <v>Jordan Meade</v>
          </cell>
          <cell r="Q194" t="str">
            <v>Conservative</v>
          </cell>
          <cell r="R194" t="str">
            <v>Jordan Meade (Conservative)</v>
          </cell>
          <cell r="S194" t="str">
            <v>Alan Ridgers</v>
          </cell>
          <cell r="T194" t="str">
            <v>Conservative</v>
          </cell>
          <cell r="U194" t="str">
            <v>Alan Ridgers (Conservative)</v>
          </cell>
          <cell r="V194">
            <v>565155</v>
          </cell>
          <cell r="W194">
            <v>173712</v>
          </cell>
          <cell r="X194" t="str">
            <v>OS_AddressBase</v>
          </cell>
        </row>
        <row r="195">
          <cell r="A195">
            <v>2063</v>
          </cell>
          <cell r="B195" t="str">
            <v>Istead Rise Primary School</v>
          </cell>
          <cell r="C195" t="str">
            <v>Open</v>
          </cell>
          <cell r="D195" t="str">
            <v>N/A</v>
          </cell>
          <cell r="E195" t="str">
            <v>Primary</v>
          </cell>
          <cell r="F195" t="str">
            <v>Primary</v>
          </cell>
          <cell r="G195" t="str">
            <v>Academy</v>
          </cell>
          <cell r="H195" t="str">
            <v>Gravesham</v>
          </cell>
          <cell r="I195" t="str">
            <v>886GR05</v>
          </cell>
          <cell r="J195" t="str">
            <v>Gravesham Rural South</v>
          </cell>
          <cell r="K195" t="str">
            <v>E01024268</v>
          </cell>
          <cell r="L195" t="str">
            <v>Gravesham 012A</v>
          </cell>
          <cell r="M195" t="str">
            <v>E05014916</v>
          </cell>
          <cell r="N195" t="str">
            <v>Istead Rise, Cobham &amp; Luddesdown</v>
          </cell>
          <cell r="O195" t="str">
            <v>Gravesham Rural</v>
          </cell>
          <cell r="P195" t="str">
            <v>Bryan Sweetland</v>
          </cell>
          <cell r="Q195" t="str">
            <v>Conservative</v>
          </cell>
          <cell r="R195" t="str">
            <v>Bryan Sweetland (Conservative)</v>
          </cell>
          <cell r="S195" t="str">
            <v>-</v>
          </cell>
          <cell r="T195" t="str">
            <v>-</v>
          </cell>
          <cell r="U195" t="str">
            <v>-</v>
          </cell>
          <cell r="V195">
            <v>563462</v>
          </cell>
          <cell r="W195">
            <v>169549</v>
          </cell>
          <cell r="X195" t="str">
            <v>OS_AddressBase</v>
          </cell>
        </row>
        <row r="196">
          <cell r="A196">
            <v>2674</v>
          </cell>
          <cell r="B196" t="str">
            <v>Kings Farm Primary School</v>
          </cell>
          <cell r="C196" t="str">
            <v>Open</v>
          </cell>
          <cell r="D196" t="str">
            <v>N/A</v>
          </cell>
          <cell r="E196" t="str">
            <v>Primary</v>
          </cell>
          <cell r="F196" t="str">
            <v>Primary</v>
          </cell>
          <cell r="G196" t="str">
            <v>Community</v>
          </cell>
          <cell r="H196" t="str">
            <v>Gravesham</v>
          </cell>
          <cell r="I196" t="str">
            <v>886GR01</v>
          </cell>
          <cell r="J196" t="str">
            <v>Gravesend East</v>
          </cell>
          <cell r="K196" t="str">
            <v>E01024319</v>
          </cell>
          <cell r="L196" t="str">
            <v>Gravesham 009D</v>
          </cell>
          <cell r="M196" t="str">
            <v>E05014928</v>
          </cell>
          <cell r="N196" t="str">
            <v>Woodlands</v>
          </cell>
          <cell r="O196" t="str">
            <v>Northfleet &amp; Gravesend West</v>
          </cell>
          <cell r="P196" t="str">
            <v>Conrad Broadley</v>
          </cell>
          <cell r="Q196" t="str">
            <v>Conservative</v>
          </cell>
          <cell r="R196" t="str">
            <v>Conrad Broadley (Conservative)</v>
          </cell>
          <cell r="S196" t="str">
            <v>Dr Lauren Sullivan</v>
          </cell>
          <cell r="T196" t="str">
            <v>Labour</v>
          </cell>
          <cell r="U196" t="str">
            <v>Dr Lauren Sullivan (Labour)</v>
          </cell>
          <cell r="V196">
            <v>565194</v>
          </cell>
          <cell r="W196">
            <v>171529</v>
          </cell>
          <cell r="X196" t="str">
            <v>OS_AddressBase</v>
          </cell>
        </row>
        <row r="197">
          <cell r="A197">
            <v>2116</v>
          </cell>
          <cell r="B197" t="str">
            <v>Lawn Primary School</v>
          </cell>
          <cell r="C197" t="str">
            <v>Open</v>
          </cell>
          <cell r="D197" t="str">
            <v>N/A</v>
          </cell>
          <cell r="E197" t="str">
            <v>Primary</v>
          </cell>
          <cell r="F197" t="str">
            <v>Primary</v>
          </cell>
          <cell r="G197" t="str">
            <v>Foundation</v>
          </cell>
          <cell r="H197" t="str">
            <v>Gravesham</v>
          </cell>
          <cell r="I197" t="str">
            <v>886GR03</v>
          </cell>
          <cell r="J197" t="str">
            <v>Northfleet</v>
          </cell>
          <cell r="K197" t="str">
            <v>E01024278</v>
          </cell>
          <cell r="L197" t="str">
            <v>Gravesham 001C</v>
          </cell>
          <cell r="M197" t="str">
            <v>E05014919</v>
          </cell>
          <cell r="N197" t="str">
            <v>Northfleet &amp; Springhead</v>
          </cell>
          <cell r="O197" t="str">
            <v>Northfleet &amp; Gravesend West</v>
          </cell>
          <cell r="P197" t="str">
            <v>Conrad Broadley</v>
          </cell>
          <cell r="Q197" t="str">
            <v>Conservative</v>
          </cell>
          <cell r="R197" t="str">
            <v>Conrad Broadley (Conservative)</v>
          </cell>
          <cell r="S197" t="str">
            <v>Dr Lauren Sullivan</v>
          </cell>
          <cell r="T197" t="str">
            <v>Labour</v>
          </cell>
          <cell r="U197" t="str">
            <v>Dr Lauren Sullivan (Labour)</v>
          </cell>
          <cell r="V197">
            <v>562129</v>
          </cell>
          <cell r="W197">
            <v>174448</v>
          </cell>
          <cell r="X197" t="str">
            <v>OS_AddressBase</v>
          </cell>
        </row>
        <row r="198">
          <cell r="A198">
            <v>2656</v>
          </cell>
          <cell r="B198" t="str">
            <v>Meopham Community Academy</v>
          </cell>
          <cell r="C198" t="str">
            <v>Open</v>
          </cell>
          <cell r="D198" t="str">
            <v>N/A</v>
          </cell>
          <cell r="E198" t="str">
            <v>Primary</v>
          </cell>
          <cell r="F198" t="str">
            <v>Primary</v>
          </cell>
          <cell r="G198" t="str">
            <v>Academy</v>
          </cell>
          <cell r="H198" t="str">
            <v>Gravesham</v>
          </cell>
          <cell r="I198" t="str">
            <v>886GR05</v>
          </cell>
          <cell r="J198" t="str">
            <v>Gravesham Rural South</v>
          </cell>
          <cell r="K198" t="str">
            <v>E01024271</v>
          </cell>
          <cell r="L198" t="str">
            <v>Gravesham 012D</v>
          </cell>
          <cell r="M198" t="str">
            <v>E05014917</v>
          </cell>
          <cell r="N198" t="str">
            <v>Meopham North</v>
          </cell>
          <cell r="O198" t="str">
            <v>Gravesham Rural</v>
          </cell>
          <cell r="P198" t="str">
            <v>Bryan Sweetland</v>
          </cell>
          <cell r="Q198" t="str">
            <v>Conservative</v>
          </cell>
          <cell r="R198" t="str">
            <v>Bryan Sweetland (Conservative)</v>
          </cell>
          <cell r="S198" t="str">
            <v>-</v>
          </cell>
          <cell r="T198" t="str">
            <v>-</v>
          </cell>
          <cell r="U198" t="str">
            <v>-</v>
          </cell>
          <cell r="V198">
            <v>564320</v>
          </cell>
          <cell r="W198">
            <v>166643</v>
          </cell>
          <cell r="X198" t="str">
            <v>OS_AddressBase</v>
          </cell>
        </row>
        <row r="199">
          <cell r="A199">
            <v>2525</v>
          </cell>
          <cell r="B199" t="str">
            <v>Painters Ash Primary School</v>
          </cell>
          <cell r="C199" t="str">
            <v>Open</v>
          </cell>
          <cell r="D199" t="str">
            <v>N/A</v>
          </cell>
          <cell r="E199" t="str">
            <v>Primary</v>
          </cell>
          <cell r="F199" t="str">
            <v>Primary</v>
          </cell>
          <cell r="G199" t="str">
            <v>Foundation</v>
          </cell>
          <cell r="H199" t="str">
            <v>Gravesham</v>
          </cell>
          <cell r="I199" t="str">
            <v>886GR02</v>
          </cell>
          <cell r="J199" t="str">
            <v>Gravesend West</v>
          </cell>
          <cell r="K199" t="str">
            <v>E01024287</v>
          </cell>
          <cell r="L199" t="str">
            <v>Gravesham 006D</v>
          </cell>
          <cell r="M199" t="str">
            <v>E05014920</v>
          </cell>
          <cell r="N199" t="str">
            <v>Painters Ash</v>
          </cell>
          <cell r="O199" t="str">
            <v>Northfleet &amp; Gravesend West</v>
          </cell>
          <cell r="P199" t="str">
            <v>Conrad Broadley</v>
          </cell>
          <cell r="Q199" t="str">
            <v>Conservative</v>
          </cell>
          <cell r="R199" t="str">
            <v>Conrad Broadley (Conservative)</v>
          </cell>
          <cell r="S199" t="str">
            <v>Dr Lauren Sullivan</v>
          </cell>
          <cell r="T199" t="str">
            <v>Labour</v>
          </cell>
          <cell r="U199" t="str">
            <v>Dr Lauren Sullivan (Labour)</v>
          </cell>
          <cell r="V199">
            <v>562691</v>
          </cell>
          <cell r="W199">
            <v>172101</v>
          </cell>
          <cell r="X199" t="str">
            <v>OS_AddressBase</v>
          </cell>
        </row>
        <row r="200">
          <cell r="A200">
            <v>2462</v>
          </cell>
          <cell r="B200" t="str">
            <v>Riverview Infant School</v>
          </cell>
          <cell r="C200" t="str">
            <v>Open</v>
          </cell>
          <cell r="D200" t="str">
            <v>N/A</v>
          </cell>
          <cell r="E200" t="str">
            <v>Primary</v>
          </cell>
          <cell r="F200" t="str">
            <v>Infant</v>
          </cell>
          <cell r="G200" t="str">
            <v>Academy</v>
          </cell>
          <cell r="H200" t="str">
            <v>Gravesham</v>
          </cell>
          <cell r="I200" t="str">
            <v>886GR01</v>
          </cell>
          <cell r="J200" t="str">
            <v>Gravesend East</v>
          </cell>
          <cell r="K200" t="str">
            <v>E01024298</v>
          </cell>
          <cell r="L200" t="str">
            <v>Gravesham 008B</v>
          </cell>
          <cell r="M200" t="str">
            <v>E05014922</v>
          </cell>
          <cell r="N200" t="str">
            <v>Riverview Park</v>
          </cell>
          <cell r="O200" t="str">
            <v>Gravesend East</v>
          </cell>
          <cell r="P200" t="str">
            <v>Jordan Meade</v>
          </cell>
          <cell r="Q200" t="str">
            <v>Conservative</v>
          </cell>
          <cell r="R200" t="str">
            <v>Jordan Meade (Conservative)</v>
          </cell>
          <cell r="S200" t="str">
            <v>Alan Ridgers</v>
          </cell>
          <cell r="T200" t="str">
            <v>Conservative</v>
          </cell>
          <cell r="U200" t="str">
            <v>Alan Ridgers (Conservative)</v>
          </cell>
          <cell r="V200">
            <v>566337</v>
          </cell>
          <cell r="W200">
            <v>171561</v>
          </cell>
          <cell r="X200" t="str">
            <v>OS_AddressBase</v>
          </cell>
        </row>
        <row r="201">
          <cell r="A201">
            <v>2096</v>
          </cell>
          <cell r="B201" t="str">
            <v>Riverview Junior School</v>
          </cell>
          <cell r="C201" t="str">
            <v>Open</v>
          </cell>
          <cell r="D201" t="str">
            <v>N/A</v>
          </cell>
          <cell r="E201" t="str">
            <v>Primary</v>
          </cell>
          <cell r="F201" t="str">
            <v>Junior</v>
          </cell>
          <cell r="G201" t="str">
            <v>Academy</v>
          </cell>
          <cell r="H201" t="str">
            <v>Gravesham</v>
          </cell>
          <cell r="I201" t="str">
            <v>886GR01</v>
          </cell>
          <cell r="J201" t="str">
            <v>Gravesend East</v>
          </cell>
          <cell r="K201" t="str">
            <v>E01024298</v>
          </cell>
          <cell r="L201" t="str">
            <v>Gravesham 008B</v>
          </cell>
          <cell r="M201" t="str">
            <v>E05014922</v>
          </cell>
          <cell r="N201" t="str">
            <v>Riverview Park</v>
          </cell>
          <cell r="O201" t="str">
            <v>Gravesend East</v>
          </cell>
          <cell r="P201" t="str">
            <v>Jordan Meade</v>
          </cell>
          <cell r="Q201" t="str">
            <v>Conservative</v>
          </cell>
          <cell r="R201" t="str">
            <v>Jordan Meade (Conservative)</v>
          </cell>
          <cell r="S201" t="str">
            <v>Alan Ridgers</v>
          </cell>
          <cell r="T201" t="str">
            <v>Conservative</v>
          </cell>
          <cell r="U201" t="str">
            <v>Alan Ridgers (Conservative)</v>
          </cell>
          <cell r="V201">
            <v>566302</v>
          </cell>
          <cell r="W201">
            <v>171579</v>
          </cell>
          <cell r="X201" t="str">
            <v>OS_AddressBase</v>
          </cell>
        </row>
        <row r="202">
          <cell r="A202">
            <v>2107</v>
          </cell>
          <cell r="B202" t="str">
            <v>Rosherville CE Primary Academy</v>
          </cell>
          <cell r="C202" t="str">
            <v>Open</v>
          </cell>
          <cell r="D202" t="str">
            <v>N/A</v>
          </cell>
          <cell r="E202" t="str">
            <v>Primary</v>
          </cell>
          <cell r="F202" t="str">
            <v>Primary</v>
          </cell>
          <cell r="G202" t="str">
            <v>Academy</v>
          </cell>
          <cell r="H202" t="str">
            <v>Gravesham</v>
          </cell>
          <cell r="I202" t="str">
            <v>886GR03</v>
          </cell>
          <cell r="J202" t="str">
            <v>Northfleet</v>
          </cell>
          <cell r="K202" t="str">
            <v>E01024277</v>
          </cell>
          <cell r="L202" t="str">
            <v>Gravesham 001B</v>
          </cell>
          <cell r="M202" t="str">
            <v>E05014919</v>
          </cell>
          <cell r="N202" t="str">
            <v>Northfleet &amp; Springhead</v>
          </cell>
          <cell r="O202" t="str">
            <v>Northfleet &amp; Gravesend West</v>
          </cell>
          <cell r="P202" t="str">
            <v>Conrad Broadley</v>
          </cell>
          <cell r="Q202" t="str">
            <v>Conservative</v>
          </cell>
          <cell r="R202" t="str">
            <v>Conrad Broadley (Conservative)</v>
          </cell>
          <cell r="S202" t="str">
            <v>Dr Lauren Sullivan</v>
          </cell>
          <cell r="T202" t="str">
            <v>Labour</v>
          </cell>
          <cell r="U202" t="str">
            <v>Dr Lauren Sullivan (Labour)</v>
          </cell>
          <cell r="V202">
            <v>563025</v>
          </cell>
          <cell r="W202">
            <v>174035</v>
          </cell>
          <cell r="X202" t="str">
            <v>OS_AddressBase</v>
          </cell>
        </row>
        <row r="203">
          <cell r="A203">
            <v>2119</v>
          </cell>
          <cell r="B203" t="str">
            <v>Shears Green Infant School</v>
          </cell>
          <cell r="C203" t="str">
            <v>Open</v>
          </cell>
          <cell r="D203" t="str">
            <v>N/A</v>
          </cell>
          <cell r="E203" t="str">
            <v>Primary</v>
          </cell>
          <cell r="F203" t="str">
            <v>Infant</v>
          </cell>
          <cell r="G203" t="str">
            <v>Academy</v>
          </cell>
          <cell r="H203" t="str">
            <v>Gravesham</v>
          </cell>
          <cell r="I203" t="str">
            <v>886GR02</v>
          </cell>
          <cell r="J203" t="str">
            <v>Gravesend West</v>
          </cell>
          <cell r="K203" t="str">
            <v>E01024264</v>
          </cell>
          <cell r="L203" t="str">
            <v>Gravesham 009A</v>
          </cell>
          <cell r="M203" t="str">
            <v>E05014913</v>
          </cell>
          <cell r="N203" t="str">
            <v>Coldharbour &amp; Perry Street</v>
          </cell>
          <cell r="O203" t="str">
            <v>Northfleet &amp; Gravesend West</v>
          </cell>
          <cell r="P203" t="str">
            <v>Conrad Broadley</v>
          </cell>
          <cell r="Q203" t="str">
            <v>Conservative</v>
          </cell>
          <cell r="R203" t="str">
            <v>Conrad Broadley (Conservative)</v>
          </cell>
          <cell r="S203" t="str">
            <v>Dr Lauren Sullivan</v>
          </cell>
          <cell r="T203" t="str">
            <v>Labour</v>
          </cell>
          <cell r="U203" t="str">
            <v>Dr Lauren Sullivan (Labour)</v>
          </cell>
          <cell r="V203">
            <v>563816</v>
          </cell>
          <cell r="W203">
            <v>172261</v>
          </cell>
          <cell r="X203" t="str">
            <v>OS_AddressBase</v>
          </cell>
        </row>
        <row r="204">
          <cell r="A204">
            <v>2431</v>
          </cell>
          <cell r="B204" t="str">
            <v>Shears Green Junior School</v>
          </cell>
          <cell r="C204" t="str">
            <v>Open</v>
          </cell>
          <cell r="D204" t="str">
            <v>N/A</v>
          </cell>
          <cell r="E204" t="str">
            <v>Primary</v>
          </cell>
          <cell r="F204" t="str">
            <v>Junior</v>
          </cell>
          <cell r="G204" t="str">
            <v>Foundation</v>
          </cell>
          <cell r="H204" t="str">
            <v>Gravesham</v>
          </cell>
          <cell r="I204" t="str">
            <v>886GR02</v>
          </cell>
          <cell r="J204" t="str">
            <v>Gravesend West</v>
          </cell>
          <cell r="K204" t="str">
            <v>E01024264</v>
          </cell>
          <cell r="L204" t="str">
            <v>Gravesham 009A</v>
          </cell>
          <cell r="M204" t="str">
            <v>E05014913</v>
          </cell>
          <cell r="N204" t="str">
            <v>Coldharbour &amp; Perry Street</v>
          </cell>
          <cell r="O204" t="str">
            <v>Northfleet &amp; Gravesend West</v>
          </cell>
          <cell r="P204" t="str">
            <v>Conrad Broadley</v>
          </cell>
          <cell r="Q204" t="str">
            <v>Conservative</v>
          </cell>
          <cell r="R204" t="str">
            <v>Conrad Broadley (Conservative)</v>
          </cell>
          <cell r="S204" t="str">
            <v>Dr Lauren Sullivan</v>
          </cell>
          <cell r="T204" t="str">
            <v>Labour</v>
          </cell>
          <cell r="U204" t="str">
            <v>Dr Lauren Sullivan (Labour)</v>
          </cell>
          <cell r="V204">
            <v>563797</v>
          </cell>
          <cell r="W204">
            <v>172172</v>
          </cell>
          <cell r="X204" t="str">
            <v>OS_AddressBase</v>
          </cell>
        </row>
        <row r="205">
          <cell r="A205">
            <v>3019</v>
          </cell>
          <cell r="B205" t="str">
            <v>Shorne CE Primary School</v>
          </cell>
          <cell r="C205" t="str">
            <v>Open</v>
          </cell>
          <cell r="D205" t="str">
            <v>N/A</v>
          </cell>
          <cell r="E205" t="str">
            <v>Primary</v>
          </cell>
          <cell r="F205" t="str">
            <v>Primary</v>
          </cell>
          <cell r="G205" t="str">
            <v>Academy</v>
          </cell>
          <cell r="H205" t="str">
            <v>Gravesham</v>
          </cell>
          <cell r="I205" t="str">
            <v>886GR04</v>
          </cell>
          <cell r="J205" t="str">
            <v>Gravesham Rural East</v>
          </cell>
          <cell r="K205" t="str">
            <v>E01024301</v>
          </cell>
          <cell r="L205" t="str">
            <v>Gravesham 010E</v>
          </cell>
          <cell r="M205" t="str">
            <v>E05014915</v>
          </cell>
          <cell r="N205" t="str">
            <v>Higham &amp; Shorne</v>
          </cell>
          <cell r="O205" t="str">
            <v>Gravesham Rural</v>
          </cell>
          <cell r="P205" t="str">
            <v>Bryan Sweetland</v>
          </cell>
          <cell r="Q205" t="str">
            <v>Conservative</v>
          </cell>
          <cell r="R205" t="str">
            <v>Bryan Sweetland (Conservative)</v>
          </cell>
          <cell r="S205" t="str">
            <v>-</v>
          </cell>
          <cell r="T205" t="str">
            <v>-</v>
          </cell>
          <cell r="U205" t="str">
            <v>-</v>
          </cell>
          <cell r="V205">
            <v>569273</v>
          </cell>
          <cell r="W205">
            <v>171239</v>
          </cell>
          <cell r="X205" t="str">
            <v>OS_AddressBase</v>
          </cell>
        </row>
        <row r="206">
          <cell r="A206">
            <v>2509</v>
          </cell>
          <cell r="B206" t="str">
            <v>Singlewell Primary School</v>
          </cell>
          <cell r="C206" t="str">
            <v>Open</v>
          </cell>
          <cell r="D206" t="str">
            <v>N/A</v>
          </cell>
          <cell r="E206" t="str">
            <v>Primary</v>
          </cell>
          <cell r="F206" t="str">
            <v>Primary</v>
          </cell>
          <cell r="G206" t="str">
            <v>Community</v>
          </cell>
          <cell r="H206" t="str">
            <v>Gravesham</v>
          </cell>
          <cell r="I206" t="str">
            <v>886GR01</v>
          </cell>
          <cell r="J206" t="str">
            <v>Gravesend East</v>
          </cell>
          <cell r="K206" t="str">
            <v>E01024304</v>
          </cell>
          <cell r="L206" t="str">
            <v>Gravesham 011B</v>
          </cell>
          <cell r="M206" t="str">
            <v>E05014924</v>
          </cell>
          <cell r="N206" t="str">
            <v>Singlewell</v>
          </cell>
          <cell r="O206" t="str">
            <v>Gravesend East</v>
          </cell>
          <cell r="P206" t="str">
            <v>Jordan Meade</v>
          </cell>
          <cell r="Q206" t="str">
            <v>Conservative</v>
          </cell>
          <cell r="R206" t="str">
            <v>Jordan Meade (Conservative)</v>
          </cell>
          <cell r="S206" t="str">
            <v>Alan Ridgers</v>
          </cell>
          <cell r="T206" t="str">
            <v>Conservative</v>
          </cell>
          <cell r="U206" t="str">
            <v>Alan Ridgers (Conservative)</v>
          </cell>
          <cell r="V206">
            <v>565793</v>
          </cell>
          <cell r="W206">
            <v>170786</v>
          </cell>
          <cell r="X206" t="str">
            <v>OS_AddressBase</v>
          </cell>
        </row>
        <row r="207">
          <cell r="A207">
            <v>2129</v>
          </cell>
          <cell r="B207" t="str">
            <v>Springhead Park Primary School</v>
          </cell>
          <cell r="C207" t="str">
            <v>Open</v>
          </cell>
          <cell r="D207" t="str">
            <v>2020-21</v>
          </cell>
          <cell r="E207" t="str">
            <v>Primary</v>
          </cell>
          <cell r="F207" t="str">
            <v>Primary</v>
          </cell>
          <cell r="G207" t="str">
            <v>Free</v>
          </cell>
          <cell r="H207" t="str">
            <v>Gravesham</v>
          </cell>
          <cell r="I207" t="str">
            <v>886GR02</v>
          </cell>
          <cell r="J207" t="str">
            <v>Gravesend West</v>
          </cell>
          <cell r="K207" t="str">
            <v>E01035284</v>
          </cell>
          <cell r="L207" t="str">
            <v>Gravesham 006F</v>
          </cell>
          <cell r="M207" t="str">
            <v>E05014919</v>
          </cell>
          <cell r="N207" t="str">
            <v>Northfleet &amp; Springhead</v>
          </cell>
          <cell r="O207" t="str">
            <v>Northfleet &amp; Gravesend West</v>
          </cell>
          <cell r="P207" t="str">
            <v>Conrad Broadley</v>
          </cell>
          <cell r="Q207" t="str">
            <v>Conservative</v>
          </cell>
          <cell r="R207" t="str">
            <v>Conrad Broadley (Conservative)</v>
          </cell>
          <cell r="S207" t="str">
            <v>Dr Lauren Sullivan</v>
          </cell>
          <cell r="T207" t="str">
            <v>Labour</v>
          </cell>
          <cell r="U207" t="str">
            <v>Dr Lauren Sullivan (Labour)</v>
          </cell>
          <cell r="V207">
            <v>561892</v>
          </cell>
          <cell r="W207">
            <v>173069</v>
          </cell>
          <cell r="X207" t="str">
            <v>OS_AddressBase</v>
          </cell>
        </row>
        <row r="208">
          <cell r="A208">
            <v>5210</v>
          </cell>
          <cell r="B208" t="str">
            <v>St. Botolph's CE Primary School</v>
          </cell>
          <cell r="C208" t="str">
            <v>Open</v>
          </cell>
          <cell r="D208" t="str">
            <v>N/A</v>
          </cell>
          <cell r="E208" t="str">
            <v>Primary</v>
          </cell>
          <cell r="F208" t="str">
            <v>Primary</v>
          </cell>
          <cell r="G208" t="str">
            <v>Academy</v>
          </cell>
          <cell r="H208" t="str">
            <v>Gravesham</v>
          </cell>
          <cell r="I208" t="str">
            <v>886GR03</v>
          </cell>
          <cell r="J208" t="str">
            <v>Northfleet</v>
          </cell>
          <cell r="K208" t="str">
            <v>E01024276</v>
          </cell>
          <cell r="L208" t="str">
            <v>Gravesham 001A</v>
          </cell>
          <cell r="M208" t="str">
            <v>E05014923</v>
          </cell>
          <cell r="N208" t="str">
            <v>Rosherville</v>
          </cell>
          <cell r="O208" t="str">
            <v>Northfleet &amp; Gravesend West</v>
          </cell>
          <cell r="P208" t="str">
            <v>Conrad Broadley</v>
          </cell>
          <cell r="Q208" t="str">
            <v>Conservative</v>
          </cell>
          <cell r="R208" t="str">
            <v>Conrad Broadley (Conservative)</v>
          </cell>
          <cell r="S208" t="str">
            <v>Dr Lauren Sullivan</v>
          </cell>
          <cell r="T208" t="str">
            <v>Labour</v>
          </cell>
          <cell r="U208" t="str">
            <v>Dr Lauren Sullivan (Labour)</v>
          </cell>
          <cell r="V208">
            <v>562966</v>
          </cell>
          <cell r="W208">
            <v>173733</v>
          </cell>
          <cell r="X208" t="str">
            <v>OS_AddressBase</v>
          </cell>
        </row>
        <row r="209">
          <cell r="A209">
            <v>9404</v>
          </cell>
          <cell r="B209" t="str">
            <v>St. George's CE Primary School (Gravesend)</v>
          </cell>
          <cell r="C209" t="str">
            <v>Open</v>
          </cell>
          <cell r="D209" t="str">
            <v>2019-20</v>
          </cell>
          <cell r="E209" t="str">
            <v>Primary</v>
          </cell>
          <cell r="F209" t="str">
            <v>Primary</v>
          </cell>
          <cell r="G209" t="str">
            <v>Academy</v>
          </cell>
          <cell r="H209" t="str">
            <v>Gravesham</v>
          </cell>
          <cell r="I209" t="str">
            <v>886GR02</v>
          </cell>
          <cell r="J209" t="str">
            <v>Gravesend West</v>
          </cell>
          <cell r="K209" t="str">
            <v>E01024317</v>
          </cell>
          <cell r="L209" t="str">
            <v>Gravesham 005E</v>
          </cell>
          <cell r="M209" t="str">
            <v>E05014928</v>
          </cell>
          <cell r="N209" t="str">
            <v>Woodlands</v>
          </cell>
          <cell r="O209" t="str">
            <v>Northfleet &amp; Gravesend West</v>
          </cell>
          <cell r="P209" t="str">
            <v>Conrad Broadley</v>
          </cell>
          <cell r="Q209" t="str">
            <v>Conservative</v>
          </cell>
          <cell r="R209" t="str">
            <v>Conrad Broadley (Conservative)</v>
          </cell>
          <cell r="S209" t="str">
            <v>Dr Lauren Sullivan</v>
          </cell>
          <cell r="T209" t="str">
            <v>Labour</v>
          </cell>
          <cell r="U209" t="str">
            <v>Dr Lauren Sullivan (Labour)</v>
          </cell>
          <cell r="V209">
            <v>564257</v>
          </cell>
          <cell r="W209">
            <v>172583</v>
          </cell>
          <cell r="X209" t="str">
            <v>OS_AddressBase</v>
          </cell>
        </row>
        <row r="210">
          <cell r="A210">
            <v>3708</v>
          </cell>
          <cell r="B210" t="str">
            <v>St. John's RC Primary School</v>
          </cell>
          <cell r="C210" t="str">
            <v>Open</v>
          </cell>
          <cell r="D210" t="str">
            <v>N/A</v>
          </cell>
          <cell r="E210" t="str">
            <v>Primary</v>
          </cell>
          <cell r="F210" t="str">
            <v>Primary</v>
          </cell>
          <cell r="G210" t="str">
            <v>Academy</v>
          </cell>
          <cell r="H210" t="str">
            <v>Gravesham</v>
          </cell>
          <cell r="I210" t="str">
            <v>886GR01</v>
          </cell>
          <cell r="J210" t="str">
            <v>Gravesend East</v>
          </cell>
          <cell r="K210" t="str">
            <v>E01024293</v>
          </cell>
          <cell r="L210" t="str">
            <v>Gravesham 003C</v>
          </cell>
          <cell r="M210" t="str">
            <v>E05014914</v>
          </cell>
          <cell r="N210" t="str">
            <v>Denton</v>
          </cell>
          <cell r="O210" t="str">
            <v>Gravesend East</v>
          </cell>
          <cell r="P210" t="str">
            <v>Jordan Meade</v>
          </cell>
          <cell r="Q210" t="str">
            <v>Conservative</v>
          </cell>
          <cell r="R210" t="str">
            <v>Jordan Meade (Conservative)</v>
          </cell>
          <cell r="S210" t="str">
            <v>Alan Ridgers</v>
          </cell>
          <cell r="T210" t="str">
            <v>Conservative</v>
          </cell>
          <cell r="U210" t="str">
            <v>Alan Ridgers (Conservative)</v>
          </cell>
          <cell r="V210">
            <v>566003</v>
          </cell>
          <cell r="W210">
            <v>173541</v>
          </cell>
          <cell r="X210" t="str">
            <v>OS_AddressBase</v>
          </cell>
        </row>
        <row r="211">
          <cell r="A211">
            <v>5222</v>
          </cell>
          <cell r="B211" t="str">
            <v>St. Joseph's RC Primary School (Northfleet)</v>
          </cell>
          <cell r="C211" t="str">
            <v>Open</v>
          </cell>
          <cell r="D211" t="str">
            <v>N/A</v>
          </cell>
          <cell r="E211" t="str">
            <v>Primary</v>
          </cell>
          <cell r="F211" t="str">
            <v>Primary</v>
          </cell>
          <cell r="G211" t="str">
            <v>Academy</v>
          </cell>
          <cell r="H211" t="str">
            <v>Gravesham</v>
          </cell>
          <cell r="I211" t="str">
            <v>886GR03</v>
          </cell>
          <cell r="J211" t="str">
            <v>Northfleet</v>
          </cell>
          <cell r="K211" t="str">
            <v>E01024277</v>
          </cell>
          <cell r="L211" t="str">
            <v>Gravesham 001B</v>
          </cell>
          <cell r="M211" t="str">
            <v>E05014919</v>
          </cell>
          <cell r="N211" t="str">
            <v>Northfleet &amp; Springhead</v>
          </cell>
          <cell r="O211" t="str">
            <v>Northfleet &amp; Gravesend West</v>
          </cell>
          <cell r="P211" t="str">
            <v>Conrad Broadley</v>
          </cell>
          <cell r="Q211" t="str">
            <v>Conservative</v>
          </cell>
          <cell r="R211" t="str">
            <v>Conrad Broadley (Conservative)</v>
          </cell>
          <cell r="S211" t="str">
            <v>Dr Lauren Sullivan</v>
          </cell>
          <cell r="T211" t="str">
            <v>Labour</v>
          </cell>
          <cell r="U211" t="str">
            <v>Dr Lauren Sullivan (Labour)</v>
          </cell>
          <cell r="V211">
            <v>562589</v>
          </cell>
          <cell r="W211">
            <v>173691</v>
          </cell>
          <cell r="X211" t="str">
            <v>OS_AddressBase</v>
          </cell>
        </row>
        <row r="212">
          <cell r="A212">
            <v>2029</v>
          </cell>
          <cell r="B212" t="str">
            <v>Tymberwood Academy</v>
          </cell>
          <cell r="C212" t="str">
            <v>Open</v>
          </cell>
          <cell r="D212" t="str">
            <v>N/A</v>
          </cell>
          <cell r="E212" t="str">
            <v>Primary</v>
          </cell>
          <cell r="F212" t="str">
            <v>Primary</v>
          </cell>
          <cell r="G212" t="str">
            <v>Academy</v>
          </cell>
          <cell r="H212" t="str">
            <v>Gravesham</v>
          </cell>
          <cell r="I212" t="str">
            <v>886GR01</v>
          </cell>
          <cell r="J212" t="str">
            <v>Gravesend East</v>
          </cell>
          <cell r="K212" t="str">
            <v>E01024310</v>
          </cell>
          <cell r="L212" t="str">
            <v>Gravesham 007B</v>
          </cell>
          <cell r="M212" t="str">
            <v>E05014926</v>
          </cell>
          <cell r="N212" t="str">
            <v>Westcourt</v>
          </cell>
          <cell r="O212" t="str">
            <v>Gravesend East</v>
          </cell>
          <cell r="P212" t="str">
            <v>Jordan Meade</v>
          </cell>
          <cell r="Q212" t="str">
            <v>Conservative</v>
          </cell>
          <cell r="R212" t="str">
            <v>Jordan Meade (Conservative)</v>
          </cell>
          <cell r="S212" t="str">
            <v>Alan Ridgers</v>
          </cell>
          <cell r="T212" t="str">
            <v>Conservative</v>
          </cell>
          <cell r="U212" t="str">
            <v>Alan Ridgers (Conservative)</v>
          </cell>
          <cell r="V212">
            <v>566518</v>
          </cell>
          <cell r="W212">
            <v>172117</v>
          </cell>
          <cell r="X212" t="str">
            <v>OS_AddressBase</v>
          </cell>
        </row>
        <row r="213">
          <cell r="A213">
            <v>2519</v>
          </cell>
          <cell r="B213" t="str">
            <v>Vigo Village School</v>
          </cell>
          <cell r="C213" t="str">
            <v>Open</v>
          </cell>
          <cell r="D213" t="str">
            <v>N/A</v>
          </cell>
          <cell r="E213" t="str">
            <v>Primary</v>
          </cell>
          <cell r="F213" t="str">
            <v>Primary</v>
          </cell>
          <cell r="G213" t="str">
            <v>Community</v>
          </cell>
          <cell r="H213" t="str">
            <v>Gravesham</v>
          </cell>
          <cell r="I213" t="str">
            <v>886GR05</v>
          </cell>
          <cell r="J213" t="str">
            <v>Gravesham Rural South</v>
          </cell>
          <cell r="K213" t="str">
            <v>E01024275</v>
          </cell>
          <cell r="L213" t="str">
            <v>Gravesham 013C</v>
          </cell>
          <cell r="M213" t="str">
            <v>E05014918</v>
          </cell>
          <cell r="N213" t="str">
            <v>Meopham South &amp; Vigo</v>
          </cell>
          <cell r="O213" t="str">
            <v>Gravesham Rural</v>
          </cell>
          <cell r="P213" t="str">
            <v>Bryan Sweetland</v>
          </cell>
          <cell r="Q213" t="str">
            <v>Conservative</v>
          </cell>
          <cell r="R213" t="str">
            <v>Bryan Sweetland (Conservative)</v>
          </cell>
          <cell r="S213" t="str">
            <v>-</v>
          </cell>
          <cell r="T213" t="str">
            <v>-</v>
          </cell>
          <cell r="U213" t="str">
            <v>-</v>
          </cell>
          <cell r="V213">
            <v>564386</v>
          </cell>
          <cell r="W213">
            <v>161690</v>
          </cell>
          <cell r="X213" t="str">
            <v>OS_AddressBase</v>
          </cell>
        </row>
        <row r="214">
          <cell r="A214">
            <v>2658</v>
          </cell>
          <cell r="B214" t="str">
            <v>Westcourt Primary School</v>
          </cell>
          <cell r="C214" t="str">
            <v>Open</v>
          </cell>
          <cell r="D214" t="str">
            <v>N/A</v>
          </cell>
          <cell r="E214" t="str">
            <v>Primary</v>
          </cell>
          <cell r="F214" t="str">
            <v>Primary</v>
          </cell>
          <cell r="G214" t="str">
            <v>Academy</v>
          </cell>
          <cell r="H214" t="str">
            <v>Gravesham</v>
          </cell>
          <cell r="I214" t="str">
            <v>886GR01</v>
          </cell>
          <cell r="J214" t="str">
            <v>Gravesend East</v>
          </cell>
          <cell r="K214" t="str">
            <v>E01024311</v>
          </cell>
          <cell r="L214" t="str">
            <v>Gravesham 007C</v>
          </cell>
          <cell r="M214" t="str">
            <v>E05014926</v>
          </cell>
          <cell r="N214" t="str">
            <v>Westcourt</v>
          </cell>
          <cell r="O214" t="str">
            <v>Gravesend East</v>
          </cell>
          <cell r="P214" t="str">
            <v>Jordan Meade</v>
          </cell>
          <cell r="Q214" t="str">
            <v>Conservative</v>
          </cell>
          <cell r="R214" t="str">
            <v>Jordan Meade (Conservative)</v>
          </cell>
          <cell r="S214" t="str">
            <v>Alan Ridgers</v>
          </cell>
          <cell r="T214" t="str">
            <v>Conservative</v>
          </cell>
          <cell r="U214" t="str">
            <v>Alan Ridgers (Conservative)</v>
          </cell>
          <cell r="V214">
            <v>566320</v>
          </cell>
          <cell r="W214">
            <v>172818</v>
          </cell>
          <cell r="X214" t="str">
            <v>OS_AddressBase</v>
          </cell>
        </row>
        <row r="215">
          <cell r="A215">
            <v>3900</v>
          </cell>
          <cell r="B215" t="str">
            <v>Whitehill Primary School</v>
          </cell>
          <cell r="C215" t="str">
            <v>Open</v>
          </cell>
          <cell r="D215" t="str">
            <v>N/A</v>
          </cell>
          <cell r="E215" t="str">
            <v>Primary</v>
          </cell>
          <cell r="F215" t="str">
            <v>Primary</v>
          </cell>
          <cell r="G215" t="str">
            <v>Academy</v>
          </cell>
          <cell r="H215" t="str">
            <v>Gravesham</v>
          </cell>
          <cell r="I215" t="str">
            <v>886GR01</v>
          </cell>
          <cell r="J215" t="str">
            <v>Gravesend East</v>
          </cell>
          <cell r="K215" t="str">
            <v>E01024313</v>
          </cell>
          <cell r="L215" t="str">
            <v>Gravesham 005D</v>
          </cell>
          <cell r="M215" t="str">
            <v>E05014928</v>
          </cell>
          <cell r="N215" t="str">
            <v>Woodlands</v>
          </cell>
          <cell r="O215" t="str">
            <v>Gravesend East</v>
          </cell>
          <cell r="P215" t="str">
            <v>Jordan Meade</v>
          </cell>
          <cell r="Q215" t="str">
            <v>Conservative</v>
          </cell>
          <cell r="R215" t="str">
            <v>Jordan Meade (Conservative)</v>
          </cell>
          <cell r="S215" t="str">
            <v>Alan Ridgers</v>
          </cell>
          <cell r="T215" t="str">
            <v>Conservative</v>
          </cell>
          <cell r="U215" t="str">
            <v>Alan Ridgers (Conservative)</v>
          </cell>
          <cell r="V215">
            <v>565176</v>
          </cell>
          <cell r="W215">
            <v>172441</v>
          </cell>
          <cell r="X215" t="str">
            <v>OS_AddressBase</v>
          </cell>
        </row>
        <row r="216">
          <cell r="A216">
            <v>2666</v>
          </cell>
          <cell r="B216" t="str">
            <v>Wrotham Road Primary School</v>
          </cell>
          <cell r="C216" t="str">
            <v>Open</v>
          </cell>
          <cell r="D216" t="str">
            <v>N/A</v>
          </cell>
          <cell r="E216" t="str">
            <v>Primary</v>
          </cell>
          <cell r="F216" t="str">
            <v>Primary</v>
          </cell>
          <cell r="G216" t="str">
            <v>Academy</v>
          </cell>
          <cell r="H216" t="str">
            <v>Gravesham</v>
          </cell>
          <cell r="I216" t="str">
            <v>886GR02</v>
          </cell>
          <cell r="J216" t="str">
            <v>Gravesend West</v>
          </cell>
          <cell r="K216" t="str">
            <v>E01024291</v>
          </cell>
          <cell r="L216" t="str">
            <v>Gravesham 002D</v>
          </cell>
          <cell r="M216" t="str">
            <v>E05014921</v>
          </cell>
          <cell r="N216" t="str">
            <v>Pelham</v>
          </cell>
          <cell r="O216" t="str">
            <v>Northfleet &amp; Gravesend West</v>
          </cell>
          <cell r="P216" t="str">
            <v>Conrad Broadley</v>
          </cell>
          <cell r="Q216" t="str">
            <v>Conservative</v>
          </cell>
          <cell r="R216" t="str">
            <v>Conrad Broadley (Conservative)</v>
          </cell>
          <cell r="S216" t="str">
            <v>Dr Lauren Sullivan</v>
          </cell>
          <cell r="T216" t="str">
            <v>Labour</v>
          </cell>
          <cell r="U216" t="str">
            <v>Dr Lauren Sullivan (Labour)</v>
          </cell>
          <cell r="V216">
            <v>564628</v>
          </cell>
          <cell r="W216">
            <v>173560</v>
          </cell>
          <cell r="X216" t="str">
            <v>OS_AddressBase</v>
          </cell>
        </row>
        <row r="217">
          <cell r="A217">
            <v>5209</v>
          </cell>
          <cell r="B217" t="str">
            <v>Allington Primary School</v>
          </cell>
          <cell r="C217" t="str">
            <v>Open</v>
          </cell>
          <cell r="D217" t="str">
            <v>N/A</v>
          </cell>
          <cell r="E217" t="str">
            <v>Primary</v>
          </cell>
          <cell r="F217" t="str">
            <v>Primary</v>
          </cell>
          <cell r="G217" t="str">
            <v>Academy</v>
          </cell>
          <cell r="H217" t="str">
            <v>Maidstone</v>
          </cell>
          <cell r="I217" t="str">
            <v>886MA03</v>
          </cell>
          <cell r="J217" t="str">
            <v>Maidstone West</v>
          </cell>
          <cell r="K217" t="str">
            <v>E01024323</v>
          </cell>
          <cell r="L217" t="str">
            <v>Maidstone 003D</v>
          </cell>
          <cell r="M217" t="str">
            <v>E05004982</v>
          </cell>
          <cell r="N217" t="str">
            <v>Allington</v>
          </cell>
          <cell r="O217" t="str">
            <v>Maidstone Central</v>
          </cell>
          <cell r="P217" t="str">
            <v>Tom Cannon</v>
          </cell>
          <cell r="Q217" t="str">
            <v>Conservative</v>
          </cell>
          <cell r="R217" t="str">
            <v>Tom Cannon (Conservative)</v>
          </cell>
          <cell r="S217" t="str">
            <v>Chris Passmore</v>
          </cell>
          <cell r="T217" t="str">
            <v>Liberal Democrat</v>
          </cell>
          <cell r="U217" t="str">
            <v>Chris Passmore (Liberal Democrat)</v>
          </cell>
          <cell r="V217">
            <v>574093</v>
          </cell>
          <cell r="W217">
            <v>157190</v>
          </cell>
          <cell r="X217" t="str">
            <v>OS_AddressBase</v>
          </cell>
        </row>
        <row r="218">
          <cell r="A218">
            <v>2027</v>
          </cell>
          <cell r="B218" t="str">
            <v>Archbishop Courtenay CE Primary School</v>
          </cell>
          <cell r="C218" t="str">
            <v>Open</v>
          </cell>
          <cell r="D218" t="str">
            <v>N/A</v>
          </cell>
          <cell r="E218" t="str">
            <v>Primary</v>
          </cell>
          <cell r="F218" t="str">
            <v>Primary</v>
          </cell>
          <cell r="G218" t="str">
            <v>Academy</v>
          </cell>
          <cell r="H218" t="str">
            <v>Maidstone</v>
          </cell>
          <cell r="I218" t="str">
            <v>886MA01</v>
          </cell>
          <cell r="J218" t="str">
            <v>Maidstone Central and South</v>
          </cell>
          <cell r="K218" t="str">
            <v>E01024401</v>
          </cell>
          <cell r="L218" t="str">
            <v>Maidstone 009D</v>
          </cell>
          <cell r="M218" t="str">
            <v>E05008555</v>
          </cell>
          <cell r="N218" t="str">
            <v>South</v>
          </cell>
          <cell r="O218" t="str">
            <v>Maidstone South</v>
          </cell>
          <cell r="P218" t="str">
            <v>Paul Cooper</v>
          </cell>
          <cell r="Q218" t="str">
            <v>Conservative</v>
          </cell>
          <cell r="R218" t="str">
            <v>Paul Cooper (Conservative)</v>
          </cell>
          <cell r="S218" t="str">
            <v>-</v>
          </cell>
          <cell r="T218" t="str">
            <v>-</v>
          </cell>
          <cell r="U218" t="str">
            <v>-</v>
          </cell>
          <cell r="V218">
            <v>575532</v>
          </cell>
          <cell r="W218">
            <v>154794</v>
          </cell>
          <cell r="X218" t="str">
            <v>OS_AddressBase</v>
          </cell>
        </row>
        <row r="219">
          <cell r="A219">
            <v>2080</v>
          </cell>
          <cell r="B219" t="str">
            <v>Barming Primary School</v>
          </cell>
          <cell r="C219" t="str">
            <v>Open</v>
          </cell>
          <cell r="D219" t="str">
            <v>N/A</v>
          </cell>
          <cell r="E219" t="str">
            <v>Primary</v>
          </cell>
          <cell r="F219" t="str">
            <v>Primary</v>
          </cell>
          <cell r="G219" t="str">
            <v>Academy</v>
          </cell>
          <cell r="H219" t="str">
            <v>Maidstone</v>
          </cell>
          <cell r="I219" t="str">
            <v>886MA03</v>
          </cell>
          <cell r="J219" t="str">
            <v>Maidstone West</v>
          </cell>
          <cell r="K219" t="str">
            <v>E01024325</v>
          </cell>
          <cell r="L219" t="str">
            <v>Maidstone 014A</v>
          </cell>
          <cell r="M219" t="str">
            <v>E05004983</v>
          </cell>
          <cell r="N219" t="str">
            <v>Barming and Teston</v>
          </cell>
          <cell r="O219" t="str">
            <v>Maidstone Rural West</v>
          </cell>
          <cell r="P219" t="str">
            <v>Simon Webb</v>
          </cell>
          <cell r="Q219" t="str">
            <v>Conservative</v>
          </cell>
          <cell r="R219" t="str">
            <v>Simon Webb (Conservative)</v>
          </cell>
          <cell r="S219" t="str">
            <v>-</v>
          </cell>
          <cell r="T219" t="str">
            <v>-</v>
          </cell>
          <cell r="U219" t="str">
            <v>-</v>
          </cell>
          <cell r="V219">
            <v>572627</v>
          </cell>
          <cell r="W219">
            <v>154790</v>
          </cell>
          <cell r="X219" t="str">
            <v>OS_AddressBase</v>
          </cell>
        </row>
        <row r="220">
          <cell r="A220">
            <v>2131</v>
          </cell>
          <cell r="B220" t="str">
            <v>Bearsted Primary Academy</v>
          </cell>
          <cell r="C220" t="str">
            <v>Open</v>
          </cell>
          <cell r="D220" t="str">
            <v>2020-21</v>
          </cell>
          <cell r="E220" t="str">
            <v>Primary</v>
          </cell>
          <cell r="F220" t="str">
            <v>Primary</v>
          </cell>
          <cell r="G220" t="str">
            <v>Free</v>
          </cell>
          <cell r="H220" t="str">
            <v>Maidstone</v>
          </cell>
          <cell r="I220" t="str">
            <v>886MA02</v>
          </cell>
          <cell r="J220" t="str">
            <v>Maidstone North</v>
          </cell>
          <cell r="K220" t="str">
            <v>E01024336</v>
          </cell>
          <cell r="L220" t="str">
            <v>Maidstone 005B</v>
          </cell>
          <cell r="M220" t="str">
            <v>E05004986</v>
          </cell>
          <cell r="N220" t="str">
            <v>Boxley</v>
          </cell>
          <cell r="O220" t="str">
            <v>Maidstone Rural North</v>
          </cell>
          <cell r="P220" t="str">
            <v>Sir Paul Carter, CBE</v>
          </cell>
          <cell r="Q220" t="str">
            <v>Conservative</v>
          </cell>
          <cell r="R220" t="str">
            <v>Sir Paul Carter, CBE (Conservative)</v>
          </cell>
          <cell r="S220" t="str">
            <v>-</v>
          </cell>
          <cell r="T220" t="str">
            <v>-</v>
          </cell>
          <cell r="U220" t="str">
            <v>-</v>
          </cell>
          <cell r="V220">
            <v>578648</v>
          </cell>
          <cell r="W220">
            <v>156724</v>
          </cell>
          <cell r="X220" t="str">
            <v>Planning application</v>
          </cell>
        </row>
        <row r="221">
          <cell r="A221">
            <v>2161</v>
          </cell>
          <cell r="B221" t="str">
            <v>Boughton Monchelsea Primary School</v>
          </cell>
          <cell r="C221" t="str">
            <v>Open</v>
          </cell>
          <cell r="D221" t="str">
            <v>N/A</v>
          </cell>
          <cell r="E221" t="str">
            <v>Primary</v>
          </cell>
          <cell r="F221" t="str">
            <v>Primary</v>
          </cell>
          <cell r="G221" t="str">
            <v>Community</v>
          </cell>
          <cell r="H221" t="str">
            <v>Maidstone</v>
          </cell>
          <cell r="I221" t="str">
            <v>886MA01</v>
          </cell>
          <cell r="J221" t="str">
            <v>Maidstone Central and South</v>
          </cell>
          <cell r="K221" t="str">
            <v>E01024331</v>
          </cell>
          <cell r="L221" t="str">
            <v>Maidstone 012A</v>
          </cell>
          <cell r="M221" t="str">
            <v>E05004985</v>
          </cell>
          <cell r="N221" t="str">
            <v>Boughton Monchelsea and Chart Sutton</v>
          </cell>
          <cell r="O221" t="str">
            <v>Maidstone Rural South</v>
          </cell>
          <cell r="P221" t="str">
            <v>Lottie Parfitt-Reid</v>
          </cell>
          <cell r="Q221" t="str">
            <v>Conservative</v>
          </cell>
          <cell r="R221" t="str">
            <v>Lottie Parfitt-Reid (Conservative)</v>
          </cell>
          <cell r="S221" t="str">
            <v>-</v>
          </cell>
          <cell r="T221" t="str">
            <v>-</v>
          </cell>
          <cell r="U221" t="str">
            <v>-</v>
          </cell>
          <cell r="V221">
            <v>576888</v>
          </cell>
          <cell r="W221">
            <v>150785</v>
          </cell>
          <cell r="X221" t="str">
            <v>OS_AddressBase</v>
          </cell>
        </row>
        <row r="222">
          <cell r="A222">
            <v>3061</v>
          </cell>
          <cell r="B222" t="str">
            <v>Bredhurst CE Primary School</v>
          </cell>
          <cell r="C222" t="str">
            <v>Open</v>
          </cell>
          <cell r="D222" t="str">
            <v>N/A</v>
          </cell>
          <cell r="E222" t="str">
            <v>Primary</v>
          </cell>
          <cell r="F222" t="str">
            <v>Primary</v>
          </cell>
          <cell r="G222" t="str">
            <v>Voluntary Controlled</v>
          </cell>
          <cell r="H222" t="str">
            <v>Maidstone</v>
          </cell>
          <cell r="I222" t="str">
            <v>886MA02</v>
          </cell>
          <cell r="J222" t="str">
            <v>Maidstone North</v>
          </cell>
          <cell r="K222" t="str">
            <v>E01024335</v>
          </cell>
          <cell r="L222" t="str">
            <v>Maidstone 001C</v>
          </cell>
          <cell r="M222" t="str">
            <v>E05004986</v>
          </cell>
          <cell r="N222" t="str">
            <v>Boxley</v>
          </cell>
          <cell r="O222" t="str">
            <v>Maidstone Rural North</v>
          </cell>
          <cell r="P222" t="str">
            <v>Sir Paul Carter, CBE</v>
          </cell>
          <cell r="Q222" t="str">
            <v>Conservative</v>
          </cell>
          <cell r="R222" t="str">
            <v>Sir Paul Carter, CBE (Conservative)</v>
          </cell>
          <cell r="S222" t="str">
            <v>-</v>
          </cell>
          <cell r="T222" t="str">
            <v>-</v>
          </cell>
          <cell r="U222" t="str">
            <v>-</v>
          </cell>
          <cell r="V222">
            <v>579632</v>
          </cell>
          <cell r="W222">
            <v>162276</v>
          </cell>
          <cell r="X222" t="str">
            <v>OS_AddressBase</v>
          </cell>
        </row>
        <row r="223">
          <cell r="A223">
            <v>2171</v>
          </cell>
          <cell r="B223" t="str">
            <v>Brunswick House Primary School</v>
          </cell>
          <cell r="C223" t="str">
            <v>Open</v>
          </cell>
          <cell r="D223" t="str">
            <v>N/A</v>
          </cell>
          <cell r="E223" t="str">
            <v>Primary</v>
          </cell>
          <cell r="F223" t="str">
            <v>Primary</v>
          </cell>
          <cell r="G223" t="str">
            <v>Community</v>
          </cell>
          <cell r="H223" t="str">
            <v>Maidstone</v>
          </cell>
          <cell r="I223" t="str">
            <v>886MA03</v>
          </cell>
          <cell r="J223" t="str">
            <v>Maidstone West</v>
          </cell>
          <cell r="K223" t="str">
            <v>E01024340</v>
          </cell>
          <cell r="L223" t="str">
            <v>Maidstone 006B</v>
          </cell>
          <cell r="M223" t="str">
            <v>E05004987</v>
          </cell>
          <cell r="N223" t="str">
            <v>Bridge</v>
          </cell>
          <cell r="O223" t="str">
            <v>Maidstone Central</v>
          </cell>
          <cell r="P223" t="str">
            <v>Tom Cannon</v>
          </cell>
          <cell r="Q223" t="str">
            <v>Conservative</v>
          </cell>
          <cell r="R223" t="str">
            <v>Tom Cannon (Conservative)</v>
          </cell>
          <cell r="S223" t="str">
            <v>Chris Passmore</v>
          </cell>
          <cell r="T223" t="str">
            <v>Liberal Democrat</v>
          </cell>
          <cell r="U223" t="str">
            <v>Chris Passmore (Liberal Democrat)</v>
          </cell>
          <cell r="V223">
            <v>575123</v>
          </cell>
          <cell r="W223">
            <v>156194</v>
          </cell>
          <cell r="X223" t="str">
            <v>OS_AddressBase</v>
          </cell>
        </row>
        <row r="224">
          <cell r="A224">
            <v>2677</v>
          </cell>
          <cell r="B224" t="str">
            <v>Coxheath Primary School</v>
          </cell>
          <cell r="C224" t="str">
            <v>Open</v>
          </cell>
          <cell r="D224" t="str">
            <v>N/A</v>
          </cell>
          <cell r="E224" t="str">
            <v>Primary</v>
          </cell>
          <cell r="F224" t="str">
            <v>Primary</v>
          </cell>
          <cell r="G224" t="str">
            <v>Academy</v>
          </cell>
          <cell r="H224" t="str">
            <v>Maidstone</v>
          </cell>
          <cell r="I224" t="str">
            <v>886MA06</v>
          </cell>
          <cell r="J224" t="str">
            <v>Coxheath</v>
          </cell>
          <cell r="K224" t="str">
            <v>E01024342</v>
          </cell>
          <cell r="L224" t="str">
            <v>Maidstone 016A</v>
          </cell>
          <cell r="M224" t="str">
            <v>E05008553</v>
          </cell>
          <cell r="N224" t="str">
            <v>Coxheath and Hunton</v>
          </cell>
          <cell r="O224" t="str">
            <v>Maidstone Rural West</v>
          </cell>
          <cell r="P224" t="str">
            <v>Simon Webb</v>
          </cell>
          <cell r="Q224" t="str">
            <v>Conservative</v>
          </cell>
          <cell r="R224" t="str">
            <v>Simon Webb (Conservative)</v>
          </cell>
          <cell r="S224" t="str">
            <v>-</v>
          </cell>
          <cell r="T224" t="str">
            <v>-</v>
          </cell>
          <cell r="U224" t="str">
            <v>-</v>
          </cell>
          <cell r="V224">
            <v>574377</v>
          </cell>
          <cell r="W224">
            <v>151268</v>
          </cell>
          <cell r="X224" t="str">
            <v>OS_AddressBase</v>
          </cell>
        </row>
        <row r="225">
          <cell r="A225">
            <v>2163</v>
          </cell>
          <cell r="B225" t="str">
            <v>East Farleigh Primary School</v>
          </cell>
          <cell r="C225" t="str">
            <v>Open</v>
          </cell>
          <cell r="D225" t="str">
            <v>N/A</v>
          </cell>
          <cell r="E225" t="str">
            <v>Primary</v>
          </cell>
          <cell r="F225" t="str">
            <v>Primary</v>
          </cell>
          <cell r="G225" t="str">
            <v>Community</v>
          </cell>
          <cell r="H225" t="str">
            <v>Maidstone</v>
          </cell>
          <cell r="I225" t="str">
            <v>886MA06</v>
          </cell>
          <cell r="J225" t="str">
            <v>Coxheath</v>
          </cell>
          <cell r="K225" t="str">
            <v>E01024343</v>
          </cell>
          <cell r="L225" t="str">
            <v>Maidstone 016B</v>
          </cell>
          <cell r="M225" t="str">
            <v>E05008553</v>
          </cell>
          <cell r="N225" t="str">
            <v>Coxheath and Hunton</v>
          </cell>
          <cell r="O225" t="str">
            <v>Maidstone Rural West</v>
          </cell>
          <cell r="P225" t="str">
            <v>Simon Webb</v>
          </cell>
          <cell r="Q225" t="str">
            <v>Conservative</v>
          </cell>
          <cell r="R225" t="str">
            <v>Simon Webb (Conservative)</v>
          </cell>
          <cell r="S225" t="str">
            <v>-</v>
          </cell>
          <cell r="T225" t="str">
            <v>-</v>
          </cell>
          <cell r="U225" t="str">
            <v>-</v>
          </cell>
          <cell r="V225">
            <v>573555</v>
          </cell>
          <cell r="W225">
            <v>152821</v>
          </cell>
          <cell r="X225" t="str">
            <v>OS_AddressBase</v>
          </cell>
        </row>
        <row r="226">
          <cell r="A226">
            <v>3898</v>
          </cell>
          <cell r="B226" t="str">
            <v>Greenfields Community Primary School</v>
          </cell>
          <cell r="C226" t="str">
            <v>Open</v>
          </cell>
          <cell r="D226" t="str">
            <v>N/A</v>
          </cell>
          <cell r="E226" t="str">
            <v>Primary</v>
          </cell>
          <cell r="F226" t="str">
            <v>Primary</v>
          </cell>
          <cell r="G226" t="str">
            <v>Community</v>
          </cell>
          <cell r="H226" t="str">
            <v>Maidstone</v>
          </cell>
          <cell r="I226" t="str">
            <v>886MA04</v>
          </cell>
          <cell r="J226" t="str">
            <v>Maidstone South East</v>
          </cell>
          <cell r="K226" t="str">
            <v>E01024395</v>
          </cell>
          <cell r="L226" t="str">
            <v>Maidstone 010D</v>
          </cell>
          <cell r="M226" t="str">
            <v>E05005003</v>
          </cell>
          <cell r="N226" t="str">
            <v>Shepway North</v>
          </cell>
          <cell r="O226" t="str">
            <v>Maidstone South</v>
          </cell>
          <cell r="P226" t="str">
            <v>Paul Cooper</v>
          </cell>
          <cell r="Q226" t="str">
            <v>Conservative</v>
          </cell>
          <cell r="R226" t="str">
            <v>Paul Cooper (Conservative)</v>
          </cell>
          <cell r="S226" t="str">
            <v>-</v>
          </cell>
          <cell r="T226" t="str">
            <v>-</v>
          </cell>
          <cell r="U226" t="str">
            <v>-</v>
          </cell>
          <cell r="V226">
            <v>578032</v>
          </cell>
          <cell r="W226">
            <v>153784</v>
          </cell>
          <cell r="X226" t="str">
            <v>OS_AddressBase</v>
          </cell>
        </row>
        <row r="227">
          <cell r="A227">
            <v>3067</v>
          </cell>
          <cell r="B227" t="str">
            <v>Harrietsham CE Primary School</v>
          </cell>
          <cell r="C227" t="str">
            <v>Open</v>
          </cell>
          <cell r="D227" t="str">
            <v>N/A</v>
          </cell>
          <cell r="E227" t="str">
            <v>Primary</v>
          </cell>
          <cell r="F227" t="str">
            <v>Primary</v>
          </cell>
          <cell r="G227" t="str">
            <v>Voluntary Controlled</v>
          </cell>
          <cell r="H227" t="str">
            <v>Maidstone</v>
          </cell>
          <cell r="I227" t="str">
            <v>886MA05</v>
          </cell>
          <cell r="J227" t="str">
            <v>Lenham and Harrietsham</v>
          </cell>
          <cell r="K227" t="str">
            <v>E01034994</v>
          </cell>
          <cell r="L227" t="str">
            <v>Maidstone 011F</v>
          </cell>
          <cell r="M227" t="str">
            <v>E05004993</v>
          </cell>
          <cell r="N227" t="str">
            <v>Harrietsham and Lenham</v>
          </cell>
          <cell r="O227" t="str">
            <v>Maidstone Rural East</v>
          </cell>
          <cell r="P227" t="str">
            <v>Shellina Prendergast</v>
          </cell>
          <cell r="Q227" t="str">
            <v>Conservative</v>
          </cell>
          <cell r="R227" t="str">
            <v>Shellina Prendergast (Conservative)</v>
          </cell>
          <cell r="S227" t="str">
            <v>-</v>
          </cell>
          <cell r="T227" t="str">
            <v>-</v>
          </cell>
          <cell r="U227" t="str">
            <v>-</v>
          </cell>
          <cell r="V227">
            <v>586261</v>
          </cell>
          <cell r="W227">
            <v>152804</v>
          </cell>
          <cell r="X227" t="str">
            <v>OS_AddressBase</v>
          </cell>
        </row>
        <row r="228">
          <cell r="A228">
            <v>2165</v>
          </cell>
          <cell r="B228" t="str">
            <v>Headcorn Primary School</v>
          </cell>
          <cell r="C228" t="str">
            <v>Open</v>
          </cell>
          <cell r="D228" t="str">
            <v>N/A</v>
          </cell>
          <cell r="E228" t="str">
            <v>Primary</v>
          </cell>
          <cell r="F228" t="str">
            <v>Primary</v>
          </cell>
          <cell r="G228" t="str">
            <v>Community</v>
          </cell>
          <cell r="H228" t="str">
            <v>Maidstone</v>
          </cell>
          <cell r="I228" t="str">
            <v>886MA08</v>
          </cell>
          <cell r="J228" t="str">
            <v>Maidstone Rural South East</v>
          </cell>
          <cell r="K228" t="str">
            <v>E01024365</v>
          </cell>
          <cell r="L228" t="str">
            <v>Maidstone 017B</v>
          </cell>
          <cell r="M228" t="str">
            <v>E05004994</v>
          </cell>
          <cell r="N228" t="str">
            <v>Headcorn</v>
          </cell>
          <cell r="O228" t="str">
            <v>Maidstone Rural East</v>
          </cell>
          <cell r="P228" t="str">
            <v>Shellina Prendergast</v>
          </cell>
          <cell r="Q228" t="str">
            <v>Conservative</v>
          </cell>
          <cell r="R228" t="str">
            <v>Shellina Prendergast (Conservative)</v>
          </cell>
          <cell r="S228" t="str">
            <v>-</v>
          </cell>
          <cell r="T228" t="str">
            <v>-</v>
          </cell>
          <cell r="U228" t="str">
            <v>-</v>
          </cell>
          <cell r="V228">
            <v>583351</v>
          </cell>
          <cell r="W228">
            <v>144445</v>
          </cell>
          <cell r="X228" t="str">
            <v>OS_AddressBase</v>
          </cell>
        </row>
        <row r="229">
          <cell r="A229">
            <v>2166</v>
          </cell>
          <cell r="B229" t="str">
            <v>Hollingbourne Primary School</v>
          </cell>
          <cell r="C229" t="str">
            <v>Open</v>
          </cell>
          <cell r="D229" t="str">
            <v>N/A</v>
          </cell>
          <cell r="E229" t="str">
            <v>Primary</v>
          </cell>
          <cell r="F229" t="str">
            <v>Primary</v>
          </cell>
          <cell r="G229" t="str">
            <v>Community</v>
          </cell>
          <cell r="H229" t="str">
            <v>Maidstone</v>
          </cell>
          <cell r="I229" t="str">
            <v>886MA05</v>
          </cell>
          <cell r="J229" t="str">
            <v>Lenham and Harrietsham</v>
          </cell>
          <cell r="K229" t="str">
            <v>E01024387</v>
          </cell>
          <cell r="L229" t="str">
            <v>Maidstone 011D</v>
          </cell>
          <cell r="M229" t="str">
            <v>E05005001</v>
          </cell>
          <cell r="N229" t="str">
            <v>North Downs</v>
          </cell>
          <cell r="O229" t="str">
            <v>Maidstone Rural East</v>
          </cell>
          <cell r="P229" t="str">
            <v>Shellina Prendergast</v>
          </cell>
          <cell r="Q229" t="str">
            <v>Conservative</v>
          </cell>
          <cell r="R229" t="str">
            <v>Shellina Prendergast (Conservative)</v>
          </cell>
          <cell r="S229" t="str">
            <v>-</v>
          </cell>
          <cell r="T229" t="str">
            <v>-</v>
          </cell>
          <cell r="U229" t="str">
            <v>-</v>
          </cell>
          <cell r="V229">
            <v>584016</v>
          </cell>
          <cell r="W229">
            <v>154880</v>
          </cell>
          <cell r="X229" t="str">
            <v>OS_AddressBase</v>
          </cell>
        </row>
        <row r="230">
          <cell r="A230">
            <v>2041</v>
          </cell>
          <cell r="B230" t="str">
            <v>Holy Family RC Primary School</v>
          </cell>
          <cell r="C230" t="str">
            <v>Open</v>
          </cell>
          <cell r="D230" t="str">
            <v>N/A</v>
          </cell>
          <cell r="E230" t="str">
            <v>Primary</v>
          </cell>
          <cell r="F230" t="str">
            <v>Primary</v>
          </cell>
          <cell r="G230" t="str">
            <v>Academy</v>
          </cell>
          <cell r="H230" t="str">
            <v>Maidstone</v>
          </cell>
          <cell r="I230" t="str">
            <v>886MA04</v>
          </cell>
          <cell r="J230" t="str">
            <v>Maidstone South East</v>
          </cell>
          <cell r="K230" t="str">
            <v>E01024390</v>
          </cell>
          <cell r="L230" t="str">
            <v>Maidstone 013B</v>
          </cell>
          <cell r="M230" t="str">
            <v>E05005002</v>
          </cell>
          <cell r="N230" t="str">
            <v>Park Wood</v>
          </cell>
          <cell r="O230" t="str">
            <v>Maidstone South East</v>
          </cell>
          <cell r="P230" t="str">
            <v>Gary Cooke</v>
          </cell>
          <cell r="Q230" t="str">
            <v>Conservative</v>
          </cell>
          <cell r="R230" t="str">
            <v>Gary Cooke (Conservative)</v>
          </cell>
          <cell r="S230" t="str">
            <v>-</v>
          </cell>
          <cell r="T230" t="str">
            <v>-</v>
          </cell>
          <cell r="U230" t="str">
            <v>-</v>
          </cell>
          <cell r="V230">
            <v>578525</v>
          </cell>
          <cell r="W230">
            <v>151872</v>
          </cell>
          <cell r="X230" t="str">
            <v>OS_AddressBase</v>
          </cell>
        </row>
        <row r="231">
          <cell r="A231">
            <v>3323</v>
          </cell>
          <cell r="B231" t="str">
            <v>Hunton CE Primary School</v>
          </cell>
          <cell r="C231" t="str">
            <v>Open</v>
          </cell>
          <cell r="D231" t="str">
            <v>N/A</v>
          </cell>
          <cell r="E231" t="str">
            <v>Primary</v>
          </cell>
          <cell r="F231" t="str">
            <v>Primary</v>
          </cell>
          <cell r="G231" t="str">
            <v>Voluntary Aided</v>
          </cell>
          <cell r="H231" t="str">
            <v>Maidstone</v>
          </cell>
          <cell r="I231" t="str">
            <v>886MA06</v>
          </cell>
          <cell r="J231" t="str">
            <v>Coxheath</v>
          </cell>
          <cell r="K231" t="str">
            <v>E01024345</v>
          </cell>
          <cell r="L231" t="str">
            <v>Maidstone 018A</v>
          </cell>
          <cell r="M231" t="str">
            <v>E05008553</v>
          </cell>
          <cell r="N231" t="str">
            <v>Coxheath and Hunton</v>
          </cell>
          <cell r="O231" t="str">
            <v>Maidstone Rural West</v>
          </cell>
          <cell r="P231" t="str">
            <v>Simon Webb</v>
          </cell>
          <cell r="Q231" t="str">
            <v>Conservative</v>
          </cell>
          <cell r="R231" t="str">
            <v>Simon Webb (Conservative)</v>
          </cell>
          <cell r="S231" t="str">
            <v>-</v>
          </cell>
          <cell r="T231" t="str">
            <v>-</v>
          </cell>
          <cell r="U231" t="str">
            <v>-</v>
          </cell>
          <cell r="V231">
            <v>571802</v>
          </cell>
          <cell r="W231">
            <v>149308</v>
          </cell>
          <cell r="X231" t="str">
            <v>OS_AddressBase</v>
          </cell>
        </row>
        <row r="232">
          <cell r="A232">
            <v>2043</v>
          </cell>
          <cell r="B232" t="str">
            <v>Jubilee Primary School</v>
          </cell>
          <cell r="C232" t="str">
            <v>Open</v>
          </cell>
          <cell r="D232" t="str">
            <v>N/A</v>
          </cell>
          <cell r="E232" t="str">
            <v>Primary</v>
          </cell>
          <cell r="F232" t="str">
            <v>Primary</v>
          </cell>
          <cell r="G232" t="str">
            <v>Free</v>
          </cell>
          <cell r="H232" t="str">
            <v>Maidstone</v>
          </cell>
          <cell r="I232" t="str">
            <v>886MA03</v>
          </cell>
          <cell r="J232" t="str">
            <v>Maidstone West</v>
          </cell>
          <cell r="K232" t="str">
            <v>E01024360</v>
          </cell>
          <cell r="L232" t="str">
            <v>Maidstone 009A</v>
          </cell>
          <cell r="M232" t="str">
            <v>E05004992</v>
          </cell>
          <cell r="N232" t="str">
            <v>Fant</v>
          </cell>
          <cell r="O232" t="str">
            <v>Maidstone Central</v>
          </cell>
          <cell r="P232" t="str">
            <v>Tom Cannon</v>
          </cell>
          <cell r="Q232" t="str">
            <v>Conservative</v>
          </cell>
          <cell r="R232" t="str">
            <v>Tom Cannon (Conservative)</v>
          </cell>
          <cell r="S232" t="str">
            <v>Chris Passmore</v>
          </cell>
          <cell r="T232" t="str">
            <v>Liberal Democrat</v>
          </cell>
          <cell r="U232" t="str">
            <v>Chris Passmore (Liberal Democrat)</v>
          </cell>
          <cell r="V232">
            <v>573713</v>
          </cell>
          <cell r="W232">
            <v>154629</v>
          </cell>
          <cell r="X232" t="str">
            <v>OS_AddressBase</v>
          </cell>
        </row>
        <row r="233">
          <cell r="A233">
            <v>2578</v>
          </cell>
          <cell r="B233" t="str">
            <v>Kingswood Primary School</v>
          </cell>
          <cell r="C233" t="str">
            <v>Open</v>
          </cell>
          <cell r="D233" t="str">
            <v>N/A</v>
          </cell>
          <cell r="E233" t="str">
            <v>Primary</v>
          </cell>
          <cell r="F233" t="str">
            <v>Primary</v>
          </cell>
          <cell r="G233" t="str">
            <v>Community</v>
          </cell>
          <cell r="H233" t="str">
            <v>Maidstone</v>
          </cell>
          <cell r="I233" t="str">
            <v>886MA08</v>
          </cell>
          <cell r="J233" t="str">
            <v>Maidstone Rural South East</v>
          </cell>
          <cell r="K233" t="str">
            <v>E01024375</v>
          </cell>
          <cell r="L233" t="str">
            <v>Maidstone 015C</v>
          </cell>
          <cell r="M233" t="str">
            <v>E05004997</v>
          </cell>
          <cell r="N233" t="str">
            <v>Leeds</v>
          </cell>
          <cell r="O233" t="str">
            <v>Maidstone Rural East</v>
          </cell>
          <cell r="P233" t="str">
            <v>Shellina Prendergast</v>
          </cell>
          <cell r="Q233" t="str">
            <v>Conservative</v>
          </cell>
          <cell r="R233" t="str">
            <v>Shellina Prendergast (Conservative)</v>
          </cell>
          <cell r="S233" t="str">
            <v>-</v>
          </cell>
          <cell r="T233" t="str">
            <v>-</v>
          </cell>
          <cell r="U233" t="str">
            <v>-</v>
          </cell>
          <cell r="V233">
            <v>584054</v>
          </cell>
          <cell r="W233">
            <v>150831</v>
          </cell>
          <cell r="X233" t="str">
            <v>OS_AddressBase</v>
          </cell>
        </row>
        <row r="234">
          <cell r="A234">
            <v>3091</v>
          </cell>
          <cell r="B234" t="str">
            <v>Laddingford St. Mary's CE Primary School</v>
          </cell>
          <cell r="C234" t="str">
            <v>Open</v>
          </cell>
          <cell r="D234" t="str">
            <v>N/A</v>
          </cell>
          <cell r="E234" t="str">
            <v>Primary</v>
          </cell>
          <cell r="F234" t="str">
            <v>Primary</v>
          </cell>
          <cell r="G234" t="str">
            <v>Voluntary Controlled</v>
          </cell>
          <cell r="H234" t="str">
            <v>Maidstone</v>
          </cell>
          <cell r="I234" t="str">
            <v>886MA07</v>
          </cell>
          <cell r="J234" t="str">
            <v>Marden and Staplehurst</v>
          </cell>
          <cell r="K234" t="str">
            <v>E01024379</v>
          </cell>
          <cell r="L234" t="str">
            <v>Maidstone 018B</v>
          </cell>
          <cell r="M234" t="str">
            <v>E05004999</v>
          </cell>
          <cell r="N234" t="str">
            <v>Marden and Yalding</v>
          </cell>
          <cell r="O234" t="str">
            <v>Maidstone Rural West</v>
          </cell>
          <cell r="P234" t="str">
            <v>Simon Webb</v>
          </cell>
          <cell r="Q234" t="str">
            <v>Conservative</v>
          </cell>
          <cell r="R234" t="str">
            <v>Simon Webb (Conservative)</v>
          </cell>
          <cell r="S234" t="str">
            <v>-</v>
          </cell>
          <cell r="T234" t="str">
            <v>-</v>
          </cell>
          <cell r="U234" t="str">
            <v>-</v>
          </cell>
          <cell r="V234">
            <v>569042</v>
          </cell>
          <cell r="W234">
            <v>147926</v>
          </cell>
          <cell r="X234" t="str">
            <v>OS_AddressBase</v>
          </cell>
        </row>
        <row r="235">
          <cell r="A235">
            <v>2073</v>
          </cell>
          <cell r="B235" t="str">
            <v>Langley Park Primary Academy</v>
          </cell>
          <cell r="C235" t="str">
            <v>Open</v>
          </cell>
          <cell r="D235" t="str">
            <v>2016-17</v>
          </cell>
          <cell r="E235" t="str">
            <v>Primary</v>
          </cell>
          <cell r="F235" t="str">
            <v>Primary</v>
          </cell>
          <cell r="G235" t="str">
            <v>Academy</v>
          </cell>
          <cell r="H235" t="str">
            <v>Maidstone</v>
          </cell>
          <cell r="I235" t="str">
            <v>886MA04</v>
          </cell>
          <cell r="J235" t="str">
            <v>Maidstone South East</v>
          </cell>
          <cell r="K235" t="str">
            <v>E01034999</v>
          </cell>
          <cell r="L235" t="str">
            <v>Maidstone 015H</v>
          </cell>
          <cell r="M235" t="str">
            <v>E05005002</v>
          </cell>
          <cell r="N235" t="str">
            <v>Park Wood</v>
          </cell>
          <cell r="O235" t="str">
            <v>Maidstone South East</v>
          </cell>
          <cell r="P235" t="str">
            <v>Gary Cooke</v>
          </cell>
          <cell r="Q235" t="str">
            <v>Conservative</v>
          </cell>
          <cell r="R235" t="str">
            <v>Gary Cooke (Conservative)</v>
          </cell>
          <cell r="S235" t="str">
            <v>-</v>
          </cell>
          <cell r="T235" t="str">
            <v>-</v>
          </cell>
          <cell r="U235" t="str">
            <v>-</v>
          </cell>
          <cell r="V235">
            <v>579127</v>
          </cell>
          <cell r="W235">
            <v>151662</v>
          </cell>
          <cell r="X235" t="str">
            <v>OS_AddressBase</v>
          </cell>
        </row>
        <row r="236">
          <cell r="A236">
            <v>3069</v>
          </cell>
          <cell r="B236" t="str">
            <v>Leeds and Broomfield CE Primary School</v>
          </cell>
          <cell r="C236" t="str">
            <v>Open</v>
          </cell>
          <cell r="D236" t="str">
            <v>N/A</v>
          </cell>
          <cell r="E236" t="str">
            <v>Primary</v>
          </cell>
          <cell r="F236" t="str">
            <v>Primary</v>
          </cell>
          <cell r="G236" t="str">
            <v>Voluntary Controlled</v>
          </cell>
          <cell r="H236" t="str">
            <v>Maidstone</v>
          </cell>
          <cell r="I236" t="str">
            <v>886MA08</v>
          </cell>
          <cell r="J236" t="str">
            <v>Maidstone Rural South East</v>
          </cell>
          <cell r="K236" t="str">
            <v>E01024375</v>
          </cell>
          <cell r="L236" t="str">
            <v>Maidstone 015C</v>
          </cell>
          <cell r="M236" t="str">
            <v>E05004997</v>
          </cell>
          <cell r="N236" t="str">
            <v>Leeds</v>
          </cell>
          <cell r="O236" t="str">
            <v>Maidstone South East</v>
          </cell>
          <cell r="P236" t="str">
            <v>Gary Cooke</v>
          </cell>
          <cell r="Q236" t="str">
            <v>Conservative</v>
          </cell>
          <cell r="R236" t="str">
            <v>Gary Cooke (Conservative)</v>
          </cell>
          <cell r="S236" t="str">
            <v>-</v>
          </cell>
          <cell r="T236" t="str">
            <v>-</v>
          </cell>
          <cell r="U236" t="str">
            <v>-</v>
          </cell>
          <cell r="V236">
            <v>582467</v>
          </cell>
          <cell r="W236">
            <v>153353</v>
          </cell>
          <cell r="X236" t="str">
            <v>OS_AddressBase</v>
          </cell>
        </row>
        <row r="237">
          <cell r="A237">
            <v>2168</v>
          </cell>
          <cell r="B237" t="str">
            <v>Lenham Primary School</v>
          </cell>
          <cell r="C237" t="str">
            <v>Open</v>
          </cell>
          <cell r="D237" t="str">
            <v>N/A</v>
          </cell>
          <cell r="E237" t="str">
            <v>Primary</v>
          </cell>
          <cell r="F237" t="str">
            <v>Primary</v>
          </cell>
          <cell r="G237" t="str">
            <v>Community</v>
          </cell>
          <cell r="H237" t="str">
            <v>Maidstone</v>
          </cell>
          <cell r="I237" t="str">
            <v>886MA05</v>
          </cell>
          <cell r="J237" t="str">
            <v>Lenham and Harrietsham</v>
          </cell>
          <cell r="K237" t="str">
            <v>E01024362</v>
          </cell>
          <cell r="L237" t="str">
            <v>Maidstone 011B</v>
          </cell>
          <cell r="M237" t="str">
            <v>E05004993</v>
          </cell>
          <cell r="N237" t="str">
            <v>Harrietsham and Lenham</v>
          </cell>
          <cell r="O237" t="str">
            <v>Maidstone Rural East</v>
          </cell>
          <cell r="P237" t="str">
            <v>Shellina Prendergast</v>
          </cell>
          <cell r="Q237" t="str">
            <v>Conservative</v>
          </cell>
          <cell r="R237" t="str">
            <v>Shellina Prendergast (Conservative)</v>
          </cell>
          <cell r="S237" t="str">
            <v>-</v>
          </cell>
          <cell r="T237" t="str">
            <v>-</v>
          </cell>
          <cell r="U237" t="str">
            <v>-</v>
          </cell>
          <cell r="V237">
            <v>589471</v>
          </cell>
          <cell r="W237">
            <v>152164</v>
          </cell>
          <cell r="X237" t="str">
            <v>OS_AddressBase</v>
          </cell>
        </row>
        <row r="238">
          <cell r="A238">
            <v>2044</v>
          </cell>
          <cell r="B238" t="str">
            <v>Loose Primary School</v>
          </cell>
          <cell r="C238" t="str">
            <v>Open</v>
          </cell>
          <cell r="D238" t="str">
            <v>N/A</v>
          </cell>
          <cell r="E238" t="str">
            <v>Primary</v>
          </cell>
          <cell r="F238" t="str">
            <v>Primary</v>
          </cell>
          <cell r="G238" t="str">
            <v>Academy</v>
          </cell>
          <cell r="H238" t="str">
            <v>Maidstone</v>
          </cell>
          <cell r="I238" t="str">
            <v>886MA01</v>
          </cell>
          <cell r="J238" t="str">
            <v>Maidstone Central and South</v>
          </cell>
          <cell r="K238" t="str">
            <v>E01024376</v>
          </cell>
          <cell r="L238" t="str">
            <v>Maidstone 016D</v>
          </cell>
          <cell r="M238" t="str">
            <v>E05008554</v>
          </cell>
          <cell r="N238" t="str">
            <v>Loose</v>
          </cell>
          <cell r="O238" t="str">
            <v>Maidstone Rural West</v>
          </cell>
          <cell r="P238" t="str">
            <v>Simon Webb</v>
          </cell>
          <cell r="Q238" t="str">
            <v>Conservative</v>
          </cell>
          <cell r="R238" t="str">
            <v>Simon Webb (Conservative)</v>
          </cell>
          <cell r="S238" t="str">
            <v>-</v>
          </cell>
          <cell r="T238" t="str">
            <v>-</v>
          </cell>
          <cell r="U238" t="str">
            <v>-</v>
          </cell>
          <cell r="V238">
            <v>576115</v>
          </cell>
          <cell r="W238">
            <v>152490</v>
          </cell>
          <cell r="X238" t="str">
            <v>OS_AddressBase</v>
          </cell>
        </row>
        <row r="239">
          <cell r="A239">
            <v>2520</v>
          </cell>
          <cell r="B239" t="str">
            <v>Madginford Primary School</v>
          </cell>
          <cell r="C239" t="str">
            <v>Open</v>
          </cell>
          <cell r="D239" t="str">
            <v>N/A</v>
          </cell>
          <cell r="E239" t="str">
            <v>Primary</v>
          </cell>
          <cell r="F239" t="str">
            <v>Primary</v>
          </cell>
          <cell r="G239" t="str">
            <v>Community</v>
          </cell>
          <cell r="H239" t="str">
            <v>Maidstone</v>
          </cell>
          <cell r="I239" t="str">
            <v>886MA02</v>
          </cell>
          <cell r="J239" t="str">
            <v>Maidstone North</v>
          </cell>
          <cell r="K239" t="str">
            <v>E01024327</v>
          </cell>
          <cell r="L239" t="str">
            <v>Maidstone 007B</v>
          </cell>
          <cell r="M239" t="str">
            <v>E05004984</v>
          </cell>
          <cell r="N239" t="str">
            <v>Bearsted</v>
          </cell>
          <cell r="O239" t="str">
            <v>Maidstone Rural North</v>
          </cell>
          <cell r="P239" t="str">
            <v>Sir Paul Carter, CBE</v>
          </cell>
          <cell r="Q239" t="str">
            <v>Conservative</v>
          </cell>
          <cell r="R239" t="str">
            <v>Sir Paul Carter, CBE (Conservative)</v>
          </cell>
          <cell r="S239" t="str">
            <v>-</v>
          </cell>
          <cell r="T239" t="str">
            <v>-</v>
          </cell>
          <cell r="U239" t="str">
            <v>-</v>
          </cell>
          <cell r="V239">
            <v>578987</v>
          </cell>
          <cell r="W239">
            <v>154708</v>
          </cell>
          <cell r="X239" t="str">
            <v>OS_AddressBase</v>
          </cell>
        </row>
        <row r="240">
          <cell r="A240">
            <v>2183</v>
          </cell>
          <cell r="B240" t="str">
            <v>Marden Primary Academy</v>
          </cell>
          <cell r="C240" t="str">
            <v>Open</v>
          </cell>
          <cell r="D240" t="str">
            <v>N/A</v>
          </cell>
          <cell r="E240" t="str">
            <v>Primary</v>
          </cell>
          <cell r="F240" t="str">
            <v>Primary</v>
          </cell>
          <cell r="G240" t="str">
            <v>Academy</v>
          </cell>
          <cell r="H240" t="str">
            <v>Maidstone</v>
          </cell>
          <cell r="I240" t="str">
            <v>886MA07</v>
          </cell>
          <cell r="J240" t="str">
            <v>Marden and Staplehurst</v>
          </cell>
          <cell r="K240" t="str">
            <v>E01024380</v>
          </cell>
          <cell r="L240" t="str">
            <v>Maidstone 018C</v>
          </cell>
          <cell r="M240" t="str">
            <v>E05004999</v>
          </cell>
          <cell r="N240" t="str">
            <v>Marden and Yalding</v>
          </cell>
          <cell r="O240" t="str">
            <v>Maidstone Rural South</v>
          </cell>
          <cell r="P240" t="str">
            <v>Lottie Parfitt-Reid</v>
          </cell>
          <cell r="Q240" t="str">
            <v>Conservative</v>
          </cell>
          <cell r="R240" t="str">
            <v>Lottie Parfitt-Reid (Conservative)</v>
          </cell>
          <cell r="S240" t="str">
            <v>-</v>
          </cell>
          <cell r="T240" t="str">
            <v>-</v>
          </cell>
          <cell r="U240" t="str">
            <v>-</v>
          </cell>
          <cell r="V240">
            <v>573998</v>
          </cell>
          <cell r="W240">
            <v>144480</v>
          </cell>
          <cell r="X240" t="str">
            <v>OS_AddressBase</v>
          </cell>
        </row>
        <row r="241">
          <cell r="A241">
            <v>2007</v>
          </cell>
          <cell r="B241" t="str">
            <v>Molehill Primary Academy</v>
          </cell>
          <cell r="C241" t="str">
            <v>Open</v>
          </cell>
          <cell r="D241" t="str">
            <v>N/A</v>
          </cell>
          <cell r="E241" t="str">
            <v>Primary</v>
          </cell>
          <cell r="F241" t="str">
            <v>Primary</v>
          </cell>
          <cell r="G241" t="str">
            <v>Academy</v>
          </cell>
          <cell r="H241" t="str">
            <v>Maidstone</v>
          </cell>
          <cell r="I241" t="str">
            <v>886MA04</v>
          </cell>
          <cell r="J241" t="str">
            <v>Maidstone South East</v>
          </cell>
          <cell r="K241" t="str">
            <v>E01024398</v>
          </cell>
          <cell r="L241" t="str">
            <v>Maidstone 013E</v>
          </cell>
          <cell r="M241" t="str">
            <v>E05005004</v>
          </cell>
          <cell r="N241" t="str">
            <v>Shepway South</v>
          </cell>
          <cell r="O241" t="str">
            <v>Maidstone South East</v>
          </cell>
          <cell r="P241" t="str">
            <v>Gary Cooke</v>
          </cell>
          <cell r="Q241" t="str">
            <v>Conservative</v>
          </cell>
          <cell r="R241" t="str">
            <v>Gary Cooke (Conservative)</v>
          </cell>
          <cell r="S241" t="str">
            <v>-</v>
          </cell>
          <cell r="T241" t="str">
            <v>-</v>
          </cell>
          <cell r="U241" t="str">
            <v>-</v>
          </cell>
          <cell r="V241">
            <v>577701</v>
          </cell>
          <cell r="W241">
            <v>153158</v>
          </cell>
          <cell r="X241" t="str">
            <v>OS_AddressBase</v>
          </cell>
        </row>
        <row r="242">
          <cell r="A242">
            <v>2175</v>
          </cell>
          <cell r="B242" t="str">
            <v>North Borough Junior School</v>
          </cell>
          <cell r="C242" t="str">
            <v>Open</v>
          </cell>
          <cell r="D242" t="str">
            <v>N/A</v>
          </cell>
          <cell r="E242" t="str">
            <v>Primary</v>
          </cell>
          <cell r="F242" t="str">
            <v>Junior</v>
          </cell>
          <cell r="G242" t="str">
            <v>Community</v>
          </cell>
          <cell r="H242" t="str">
            <v>Maidstone</v>
          </cell>
          <cell r="I242" t="str">
            <v>886MA02</v>
          </cell>
          <cell r="J242" t="str">
            <v>Maidstone North</v>
          </cell>
          <cell r="K242" t="str">
            <v>E01024382</v>
          </cell>
          <cell r="L242" t="str">
            <v>Maidstone 004C</v>
          </cell>
          <cell r="M242" t="str">
            <v>E05005000</v>
          </cell>
          <cell r="N242" t="str">
            <v>North</v>
          </cell>
          <cell r="O242" t="str">
            <v>Maidstone North East</v>
          </cell>
          <cell r="P242" t="str">
            <v>Ian Chittenden</v>
          </cell>
          <cell r="Q242" t="str">
            <v>Liberal Democrat</v>
          </cell>
          <cell r="R242" t="str">
            <v>Ian Chittenden (Liberal Democrat)</v>
          </cell>
          <cell r="S242" t="str">
            <v>-</v>
          </cell>
          <cell r="T242" t="str">
            <v>-</v>
          </cell>
          <cell r="U242" t="str">
            <v>-</v>
          </cell>
          <cell r="V242">
            <v>576137</v>
          </cell>
          <cell r="W242">
            <v>156985</v>
          </cell>
          <cell r="X242" t="str">
            <v>OS_AddressBase</v>
          </cell>
        </row>
        <row r="243">
          <cell r="A243">
            <v>2003</v>
          </cell>
          <cell r="B243" t="str">
            <v>Oaks Primary Academy</v>
          </cell>
          <cell r="C243" t="str">
            <v>Open</v>
          </cell>
          <cell r="D243" t="str">
            <v>N/A</v>
          </cell>
          <cell r="E243" t="str">
            <v>Primary</v>
          </cell>
          <cell r="F243" t="str">
            <v>Primary</v>
          </cell>
          <cell r="G243" t="str">
            <v>Academy</v>
          </cell>
          <cell r="H243" t="str">
            <v>Maidstone</v>
          </cell>
          <cell r="I243" t="str">
            <v>886MA04</v>
          </cell>
          <cell r="J243" t="str">
            <v>Maidstone South East</v>
          </cell>
          <cell r="K243" t="str">
            <v>E01024391</v>
          </cell>
          <cell r="L243" t="str">
            <v>Maidstone 013C</v>
          </cell>
          <cell r="M243" t="str">
            <v>E05005003</v>
          </cell>
          <cell r="N243" t="str">
            <v>Shepway North</v>
          </cell>
          <cell r="O243" t="str">
            <v>Maidstone South</v>
          </cell>
          <cell r="P243" t="str">
            <v>Paul Cooper</v>
          </cell>
          <cell r="Q243" t="str">
            <v>Conservative</v>
          </cell>
          <cell r="R243" t="str">
            <v>Paul Cooper (Conservative)</v>
          </cell>
          <cell r="S243" t="str">
            <v>-</v>
          </cell>
          <cell r="T243" t="str">
            <v>-</v>
          </cell>
          <cell r="U243" t="str">
            <v>-</v>
          </cell>
          <cell r="V243">
            <v>577332</v>
          </cell>
          <cell r="W243">
            <v>153301</v>
          </cell>
          <cell r="X243" t="str">
            <v>OS_AddressBase</v>
          </cell>
        </row>
        <row r="244">
          <cell r="A244">
            <v>3906</v>
          </cell>
          <cell r="B244" t="str">
            <v>Palace Wood Primary School</v>
          </cell>
          <cell r="C244" t="str">
            <v>Open</v>
          </cell>
          <cell r="D244" t="str">
            <v>N/A</v>
          </cell>
          <cell r="E244" t="str">
            <v>Primary</v>
          </cell>
          <cell r="F244" t="str">
            <v>Primary</v>
          </cell>
          <cell r="G244" t="str">
            <v>Community</v>
          </cell>
          <cell r="H244" t="str">
            <v>Maidstone</v>
          </cell>
          <cell r="I244" t="str">
            <v>886MA03</v>
          </cell>
          <cell r="J244" t="str">
            <v>Maidstone West</v>
          </cell>
          <cell r="K244" t="str">
            <v>E01024323</v>
          </cell>
          <cell r="L244" t="str">
            <v>Maidstone 003D</v>
          </cell>
          <cell r="M244" t="str">
            <v>E05004982</v>
          </cell>
          <cell r="N244" t="str">
            <v>Allington</v>
          </cell>
          <cell r="O244" t="str">
            <v>Maidstone Central</v>
          </cell>
          <cell r="P244" t="str">
            <v>Tom Cannon</v>
          </cell>
          <cell r="Q244" t="str">
            <v>Conservative</v>
          </cell>
          <cell r="R244" t="str">
            <v>Tom Cannon (Conservative)</v>
          </cell>
          <cell r="S244" t="str">
            <v>Chris Passmore</v>
          </cell>
          <cell r="T244" t="str">
            <v>Liberal Democrat</v>
          </cell>
          <cell r="U244" t="str">
            <v>Chris Passmore (Liberal Democrat)</v>
          </cell>
          <cell r="V244">
            <v>574102</v>
          </cell>
          <cell r="W244">
            <v>156747</v>
          </cell>
          <cell r="X244" t="str">
            <v>OS_AddressBase</v>
          </cell>
        </row>
        <row r="245">
          <cell r="A245">
            <v>2176</v>
          </cell>
          <cell r="B245" t="str">
            <v>Park Way Primary School</v>
          </cell>
          <cell r="C245" t="str">
            <v>Open</v>
          </cell>
          <cell r="D245" t="str">
            <v>N/A</v>
          </cell>
          <cell r="E245" t="str">
            <v>Primary</v>
          </cell>
          <cell r="F245" t="str">
            <v>Primary</v>
          </cell>
          <cell r="G245" t="str">
            <v>Community</v>
          </cell>
          <cell r="H245" t="str">
            <v>Maidstone</v>
          </cell>
          <cell r="I245" t="str">
            <v>886MA04</v>
          </cell>
          <cell r="J245" t="str">
            <v>Maidstone South East</v>
          </cell>
          <cell r="K245" t="str">
            <v>E01024392</v>
          </cell>
          <cell r="L245" t="str">
            <v>Maidstone 010B</v>
          </cell>
          <cell r="M245" t="str">
            <v>E05005003</v>
          </cell>
          <cell r="N245" t="str">
            <v>Shepway North</v>
          </cell>
          <cell r="O245" t="str">
            <v>Maidstone South</v>
          </cell>
          <cell r="P245" t="str">
            <v>Paul Cooper</v>
          </cell>
          <cell r="Q245" t="str">
            <v>Conservative</v>
          </cell>
          <cell r="R245" t="str">
            <v>Paul Cooper (Conservative)</v>
          </cell>
          <cell r="S245" t="str">
            <v>-</v>
          </cell>
          <cell r="T245" t="str">
            <v>-</v>
          </cell>
          <cell r="U245" t="str">
            <v>-</v>
          </cell>
          <cell r="V245">
            <v>576872</v>
          </cell>
          <cell r="W245">
            <v>154329</v>
          </cell>
          <cell r="X245" t="str">
            <v>OS_AddressBase</v>
          </cell>
        </row>
        <row r="246">
          <cell r="A246">
            <v>2169</v>
          </cell>
          <cell r="B246" t="str">
            <v>Platts Heath Primary School</v>
          </cell>
          <cell r="C246" t="str">
            <v>Open</v>
          </cell>
          <cell r="D246" t="str">
            <v>N/A</v>
          </cell>
          <cell r="E246" t="str">
            <v>Primary</v>
          </cell>
          <cell r="F246" t="str">
            <v>Primary</v>
          </cell>
          <cell r="G246" t="str">
            <v>Community</v>
          </cell>
          <cell r="H246" t="str">
            <v>Maidstone</v>
          </cell>
          <cell r="I246" t="str">
            <v>886MA05</v>
          </cell>
          <cell r="J246" t="str">
            <v>Lenham and Harrietsham</v>
          </cell>
          <cell r="K246" t="str">
            <v>E01024362</v>
          </cell>
          <cell r="L246" t="str">
            <v>Maidstone 011B</v>
          </cell>
          <cell r="M246" t="str">
            <v>E05004993</v>
          </cell>
          <cell r="N246" t="str">
            <v>Harrietsham and Lenham</v>
          </cell>
          <cell r="O246" t="str">
            <v>Maidstone Rural East</v>
          </cell>
          <cell r="P246" t="str">
            <v>Shellina Prendergast</v>
          </cell>
          <cell r="Q246" t="str">
            <v>Conservative</v>
          </cell>
          <cell r="R246" t="str">
            <v>Shellina Prendergast (Conservative)</v>
          </cell>
          <cell r="S246" t="str">
            <v>-</v>
          </cell>
          <cell r="T246" t="str">
            <v>-</v>
          </cell>
          <cell r="U246" t="str">
            <v>-</v>
          </cell>
          <cell r="V246">
            <v>587697</v>
          </cell>
          <cell r="W246">
            <v>150558</v>
          </cell>
          <cell r="X246" t="str">
            <v>OS_AddressBase</v>
          </cell>
        </row>
        <row r="247">
          <cell r="A247">
            <v>5203</v>
          </cell>
          <cell r="B247" t="str">
            <v>Roseacre Junior School</v>
          </cell>
          <cell r="C247" t="str">
            <v>Open</v>
          </cell>
          <cell r="D247" t="str">
            <v>N/A</v>
          </cell>
          <cell r="E247" t="str">
            <v>Primary</v>
          </cell>
          <cell r="F247" t="str">
            <v>Junior</v>
          </cell>
          <cell r="G247" t="str">
            <v>Foundation</v>
          </cell>
          <cell r="H247" t="str">
            <v>Maidstone</v>
          </cell>
          <cell r="I247" t="str">
            <v>886MA02</v>
          </cell>
          <cell r="J247" t="str">
            <v>Maidstone North</v>
          </cell>
          <cell r="K247" t="str">
            <v>E01024330</v>
          </cell>
          <cell r="L247" t="str">
            <v>Maidstone 005A</v>
          </cell>
          <cell r="M247" t="str">
            <v>E05004984</v>
          </cell>
          <cell r="N247" t="str">
            <v>Bearsted</v>
          </cell>
          <cell r="O247" t="str">
            <v>Maidstone Rural North</v>
          </cell>
          <cell r="P247" t="str">
            <v>Sir Paul Carter, CBE</v>
          </cell>
          <cell r="Q247" t="str">
            <v>Conservative</v>
          </cell>
          <cell r="R247" t="str">
            <v>Sir Paul Carter, CBE (Conservative)</v>
          </cell>
          <cell r="S247" t="str">
            <v>-</v>
          </cell>
          <cell r="T247" t="str">
            <v>-</v>
          </cell>
          <cell r="U247" t="str">
            <v>-</v>
          </cell>
          <cell r="V247">
            <v>579372</v>
          </cell>
          <cell r="W247">
            <v>155693</v>
          </cell>
          <cell r="X247" t="str">
            <v>OS_AddressBase</v>
          </cell>
        </row>
        <row r="248">
          <cell r="A248">
            <v>2552</v>
          </cell>
          <cell r="B248" t="str">
            <v>Sandling Primary School</v>
          </cell>
          <cell r="C248" t="str">
            <v>Open</v>
          </cell>
          <cell r="D248" t="str">
            <v>N/A</v>
          </cell>
          <cell r="E248" t="str">
            <v>Primary</v>
          </cell>
          <cell r="F248" t="str">
            <v>Primary</v>
          </cell>
          <cell r="G248" t="str">
            <v>Community</v>
          </cell>
          <cell r="H248" t="str">
            <v>Maidstone</v>
          </cell>
          <cell r="I248" t="str">
            <v>886MA02</v>
          </cell>
          <cell r="J248" t="str">
            <v>Maidstone North</v>
          </cell>
          <cell r="K248" t="str">
            <v>E01024385</v>
          </cell>
          <cell r="L248" t="str">
            <v>Maidstone 002D</v>
          </cell>
          <cell r="M248" t="str">
            <v>E05005000</v>
          </cell>
          <cell r="N248" t="str">
            <v>North</v>
          </cell>
          <cell r="O248" t="str">
            <v>Maidstone North East</v>
          </cell>
          <cell r="P248" t="str">
            <v>Ian Chittenden</v>
          </cell>
          <cell r="Q248" t="str">
            <v>Liberal Democrat</v>
          </cell>
          <cell r="R248" t="str">
            <v>Ian Chittenden (Liberal Democrat)</v>
          </cell>
          <cell r="S248" t="str">
            <v>-</v>
          </cell>
          <cell r="T248" t="str">
            <v>-</v>
          </cell>
          <cell r="U248" t="str">
            <v>-</v>
          </cell>
          <cell r="V248">
            <v>576624</v>
          </cell>
          <cell r="W248">
            <v>157776</v>
          </cell>
          <cell r="X248" t="str">
            <v>OS_AddressBase</v>
          </cell>
        </row>
        <row r="249">
          <cell r="A249">
            <v>2586</v>
          </cell>
          <cell r="B249" t="str">
            <v>Senacre Wood Primary School</v>
          </cell>
          <cell r="C249" t="str">
            <v>Open</v>
          </cell>
          <cell r="D249" t="str">
            <v>N/A</v>
          </cell>
          <cell r="E249" t="str">
            <v>Primary</v>
          </cell>
          <cell r="F249" t="str">
            <v>Primary</v>
          </cell>
          <cell r="G249" t="str">
            <v>Community</v>
          </cell>
          <cell r="H249" t="str">
            <v>Maidstone</v>
          </cell>
          <cell r="I249" t="str">
            <v>886MA04</v>
          </cell>
          <cell r="J249" t="str">
            <v>Maidstone South East</v>
          </cell>
          <cell r="K249" t="str">
            <v>E01024399</v>
          </cell>
          <cell r="L249" t="str">
            <v>Maidstone 013F</v>
          </cell>
          <cell r="M249" t="str">
            <v>E05005004</v>
          </cell>
          <cell r="N249" t="str">
            <v>Shepway South</v>
          </cell>
          <cell r="O249" t="str">
            <v>Maidstone South East</v>
          </cell>
          <cell r="P249" t="str">
            <v>Gary Cooke</v>
          </cell>
          <cell r="Q249" t="str">
            <v>Conservative</v>
          </cell>
          <cell r="R249" t="str">
            <v>Gary Cooke (Conservative)</v>
          </cell>
          <cell r="S249" t="str">
            <v>-</v>
          </cell>
          <cell r="T249" t="str">
            <v>-</v>
          </cell>
          <cell r="U249" t="str">
            <v>-</v>
          </cell>
          <cell r="V249">
            <v>578632</v>
          </cell>
          <cell r="W249">
            <v>153076</v>
          </cell>
          <cell r="X249" t="str">
            <v>OS_AddressBase</v>
          </cell>
        </row>
        <row r="250">
          <cell r="A250">
            <v>2180</v>
          </cell>
          <cell r="B250" t="str">
            <v>South Borough Primary School</v>
          </cell>
          <cell r="C250" t="str">
            <v>Open</v>
          </cell>
          <cell r="D250" t="str">
            <v>N/A</v>
          </cell>
          <cell r="E250" t="str">
            <v>Primary</v>
          </cell>
          <cell r="F250" t="str">
            <v>Primary</v>
          </cell>
          <cell r="G250" t="str">
            <v>Academy</v>
          </cell>
          <cell r="H250" t="str">
            <v>Maidstone</v>
          </cell>
          <cell r="I250" t="str">
            <v>886MA01</v>
          </cell>
          <cell r="J250" t="str">
            <v>Maidstone Central and South</v>
          </cell>
          <cell r="K250" t="str">
            <v>E01024372</v>
          </cell>
          <cell r="L250" t="str">
            <v>Maidstone 009B</v>
          </cell>
          <cell r="M250" t="str">
            <v>E05004996</v>
          </cell>
          <cell r="N250" t="str">
            <v>High Street</v>
          </cell>
          <cell r="O250" t="str">
            <v>Maidstone Central</v>
          </cell>
          <cell r="P250" t="str">
            <v>Tom Cannon</v>
          </cell>
          <cell r="Q250" t="str">
            <v>Conservative</v>
          </cell>
          <cell r="R250" t="str">
            <v>Tom Cannon (Conservative)</v>
          </cell>
          <cell r="S250" t="str">
            <v>Chris Passmore</v>
          </cell>
          <cell r="T250" t="str">
            <v>Liberal Democrat</v>
          </cell>
          <cell r="U250" t="str">
            <v>Chris Passmore (Liberal Democrat)</v>
          </cell>
          <cell r="V250">
            <v>576413</v>
          </cell>
          <cell r="W250">
            <v>154673</v>
          </cell>
          <cell r="X250" t="str">
            <v>OS_AddressBase</v>
          </cell>
        </row>
        <row r="251">
          <cell r="A251">
            <v>5207</v>
          </cell>
          <cell r="B251" t="str">
            <v>St. Francis' RC School</v>
          </cell>
          <cell r="C251" t="str">
            <v>Open</v>
          </cell>
          <cell r="D251" t="str">
            <v>N/A</v>
          </cell>
          <cell r="E251" t="str">
            <v>Primary</v>
          </cell>
          <cell r="F251" t="str">
            <v>Primary</v>
          </cell>
          <cell r="G251" t="str">
            <v>Voluntary Aided</v>
          </cell>
          <cell r="H251" t="str">
            <v>Maidstone</v>
          </cell>
          <cell r="I251" t="str">
            <v>886MA03</v>
          </cell>
          <cell r="J251" t="str">
            <v>Maidstone West</v>
          </cell>
          <cell r="K251" t="str">
            <v>E01024367</v>
          </cell>
          <cell r="L251" t="str">
            <v>Maidstone 008C</v>
          </cell>
          <cell r="M251" t="str">
            <v>E05004995</v>
          </cell>
          <cell r="N251" t="str">
            <v>Heath</v>
          </cell>
          <cell r="O251" t="str">
            <v>Maidstone Central</v>
          </cell>
          <cell r="P251" t="str">
            <v>Tom Cannon</v>
          </cell>
          <cell r="Q251" t="str">
            <v>Conservative</v>
          </cell>
          <cell r="R251" t="str">
            <v>Tom Cannon (Conservative)</v>
          </cell>
          <cell r="S251" t="str">
            <v>Chris Passmore</v>
          </cell>
          <cell r="T251" t="str">
            <v>Liberal Democrat</v>
          </cell>
          <cell r="U251" t="str">
            <v>Chris Passmore (Liberal Democrat)</v>
          </cell>
          <cell r="V251">
            <v>574157</v>
          </cell>
          <cell r="W251">
            <v>155660</v>
          </cell>
          <cell r="X251" t="str">
            <v>OS_AddressBase</v>
          </cell>
        </row>
        <row r="252">
          <cell r="A252">
            <v>3372</v>
          </cell>
          <cell r="B252" t="str">
            <v>St. John's CE Primary School (Maidstone)</v>
          </cell>
          <cell r="C252" t="str">
            <v>Open</v>
          </cell>
          <cell r="D252" t="str">
            <v>N/A</v>
          </cell>
          <cell r="E252" t="str">
            <v>Primary</v>
          </cell>
          <cell r="F252" t="str">
            <v>Primary</v>
          </cell>
          <cell r="G252" t="str">
            <v>Academy</v>
          </cell>
          <cell r="H252" t="str">
            <v>Maidstone</v>
          </cell>
          <cell r="I252" t="str">
            <v>886MA02</v>
          </cell>
          <cell r="J252" t="str">
            <v>Maidstone North</v>
          </cell>
          <cell r="K252" t="str">
            <v>E01024337</v>
          </cell>
          <cell r="L252" t="str">
            <v>Maidstone 005C</v>
          </cell>
          <cell r="M252" t="str">
            <v>E05004986</v>
          </cell>
          <cell r="N252" t="str">
            <v>Boxley</v>
          </cell>
          <cell r="O252" t="str">
            <v>Maidstone Rural North</v>
          </cell>
          <cell r="P252" t="str">
            <v>Sir Paul Carter, CBE</v>
          </cell>
          <cell r="Q252" t="str">
            <v>Conservative</v>
          </cell>
          <cell r="R252" t="str">
            <v>Sir Paul Carter, CBE (Conservative)</v>
          </cell>
          <cell r="S252" t="str">
            <v>-</v>
          </cell>
          <cell r="T252" t="str">
            <v>-</v>
          </cell>
          <cell r="U252" t="str">
            <v>-</v>
          </cell>
          <cell r="V252">
            <v>578084</v>
          </cell>
          <cell r="W252">
            <v>155874</v>
          </cell>
          <cell r="X252" t="str">
            <v>OS_AddressBase</v>
          </cell>
        </row>
        <row r="253">
          <cell r="A253">
            <v>3090</v>
          </cell>
          <cell r="B253" t="str">
            <v>St. Margaret's Collier Street CE School</v>
          </cell>
          <cell r="C253" t="str">
            <v>Open</v>
          </cell>
          <cell r="D253" t="str">
            <v>N/A</v>
          </cell>
          <cell r="E253" t="str">
            <v>Primary</v>
          </cell>
          <cell r="F253" t="str">
            <v>Primary</v>
          </cell>
          <cell r="G253" t="str">
            <v>Voluntary Controlled</v>
          </cell>
          <cell r="H253" t="str">
            <v>Maidstone</v>
          </cell>
          <cell r="I253" t="str">
            <v>886MA07</v>
          </cell>
          <cell r="J253" t="str">
            <v>Marden and Staplehurst</v>
          </cell>
          <cell r="K253" t="str">
            <v>E01024380</v>
          </cell>
          <cell r="L253" t="str">
            <v>Maidstone 018C</v>
          </cell>
          <cell r="M253" t="str">
            <v>E05004999</v>
          </cell>
          <cell r="N253" t="str">
            <v>Marden and Yalding</v>
          </cell>
          <cell r="O253" t="str">
            <v>Maidstone Rural South</v>
          </cell>
          <cell r="P253" t="str">
            <v>Lottie Parfitt-Reid</v>
          </cell>
          <cell r="Q253" t="str">
            <v>Conservative</v>
          </cell>
          <cell r="R253" t="str">
            <v>Lottie Parfitt-Reid (Conservative)</v>
          </cell>
          <cell r="S253" t="str">
            <v>-</v>
          </cell>
          <cell r="T253" t="str">
            <v>-</v>
          </cell>
          <cell r="U253" t="str">
            <v>-</v>
          </cell>
          <cell r="V253">
            <v>571630</v>
          </cell>
          <cell r="W253">
            <v>146064</v>
          </cell>
          <cell r="X253" t="str">
            <v>OS_AddressBase</v>
          </cell>
        </row>
        <row r="254">
          <cell r="A254">
            <v>3073</v>
          </cell>
          <cell r="B254" t="str">
            <v>St. Michael's CE Infant School (Maidstone)</v>
          </cell>
          <cell r="C254" t="str">
            <v>Open</v>
          </cell>
          <cell r="D254" t="str">
            <v>N/A</v>
          </cell>
          <cell r="E254" t="str">
            <v>Primary</v>
          </cell>
          <cell r="F254" t="str">
            <v>Infant</v>
          </cell>
          <cell r="G254" t="str">
            <v>Voluntary Controlled</v>
          </cell>
          <cell r="H254" t="str">
            <v>Maidstone</v>
          </cell>
          <cell r="I254" t="str">
            <v>886MA03</v>
          </cell>
          <cell r="J254" t="str">
            <v>Maidstone West</v>
          </cell>
          <cell r="K254" t="str">
            <v>E01033091</v>
          </cell>
          <cell r="L254" t="str">
            <v>Maidstone 006G</v>
          </cell>
          <cell r="M254" t="str">
            <v>E05004992</v>
          </cell>
          <cell r="N254" t="str">
            <v>Fant</v>
          </cell>
          <cell r="O254" t="str">
            <v>Maidstone Central</v>
          </cell>
          <cell r="P254" t="str">
            <v>Tom Cannon</v>
          </cell>
          <cell r="Q254" t="str">
            <v>Conservative</v>
          </cell>
          <cell r="R254" t="str">
            <v>Tom Cannon (Conservative)</v>
          </cell>
          <cell r="S254" t="str">
            <v>Chris Passmore</v>
          </cell>
          <cell r="T254" t="str">
            <v>Liberal Democrat</v>
          </cell>
          <cell r="U254" t="str">
            <v>Chris Passmore (Liberal Democrat)</v>
          </cell>
          <cell r="V254">
            <v>575212</v>
          </cell>
          <cell r="W254">
            <v>155091</v>
          </cell>
          <cell r="X254" t="str">
            <v>OS_AddressBase</v>
          </cell>
        </row>
        <row r="255">
          <cell r="A255">
            <v>3072</v>
          </cell>
          <cell r="B255" t="str">
            <v>St. Michael's CE Junior School</v>
          </cell>
          <cell r="C255" t="str">
            <v>Open</v>
          </cell>
          <cell r="D255" t="str">
            <v>N/A</v>
          </cell>
          <cell r="E255" t="str">
            <v>Primary</v>
          </cell>
          <cell r="F255" t="str">
            <v>Junior</v>
          </cell>
          <cell r="G255" t="str">
            <v>Voluntary Controlled</v>
          </cell>
          <cell r="H255" t="str">
            <v>Maidstone</v>
          </cell>
          <cell r="I255" t="str">
            <v>886MA03</v>
          </cell>
          <cell r="J255" t="str">
            <v>Maidstone West</v>
          </cell>
          <cell r="K255" t="str">
            <v>E01033091</v>
          </cell>
          <cell r="L255" t="str">
            <v>Maidstone 006G</v>
          </cell>
          <cell r="M255" t="str">
            <v>E05004992</v>
          </cell>
          <cell r="N255" t="str">
            <v>Fant</v>
          </cell>
          <cell r="O255" t="str">
            <v>Maidstone Central</v>
          </cell>
          <cell r="P255" t="str">
            <v>Tom Cannon</v>
          </cell>
          <cell r="Q255" t="str">
            <v>Conservative</v>
          </cell>
          <cell r="R255" t="str">
            <v>Tom Cannon (Conservative)</v>
          </cell>
          <cell r="S255" t="str">
            <v>Chris Passmore</v>
          </cell>
          <cell r="T255" t="str">
            <v>Liberal Democrat</v>
          </cell>
          <cell r="U255" t="str">
            <v>Chris Passmore (Liberal Democrat)</v>
          </cell>
          <cell r="V255">
            <v>575191</v>
          </cell>
          <cell r="W255">
            <v>155139</v>
          </cell>
          <cell r="X255" t="str">
            <v>OS_AddressBase</v>
          </cell>
        </row>
        <row r="256">
          <cell r="A256">
            <v>2474</v>
          </cell>
          <cell r="B256" t="str">
            <v>St. Paul's Infant School</v>
          </cell>
          <cell r="C256" t="str">
            <v>Open</v>
          </cell>
          <cell r="D256" t="str">
            <v>N/A</v>
          </cell>
          <cell r="E256" t="str">
            <v>Primary</v>
          </cell>
          <cell r="F256" t="str">
            <v>Infant</v>
          </cell>
          <cell r="G256" t="str">
            <v>Community</v>
          </cell>
          <cell r="H256" t="str">
            <v>Maidstone</v>
          </cell>
          <cell r="I256" t="str">
            <v>886MA02</v>
          </cell>
          <cell r="J256" t="str">
            <v>Maidstone North</v>
          </cell>
          <cell r="K256" t="str">
            <v>E01024386</v>
          </cell>
          <cell r="L256" t="str">
            <v>Maidstone 002E</v>
          </cell>
          <cell r="M256" t="str">
            <v>E05005000</v>
          </cell>
          <cell r="N256" t="str">
            <v>North</v>
          </cell>
          <cell r="O256" t="str">
            <v>Maidstone North East</v>
          </cell>
          <cell r="P256" t="str">
            <v>Ian Chittenden</v>
          </cell>
          <cell r="Q256" t="str">
            <v>Liberal Democrat</v>
          </cell>
          <cell r="R256" t="str">
            <v>Ian Chittenden (Liberal Democrat)</v>
          </cell>
          <cell r="S256" t="str">
            <v>-</v>
          </cell>
          <cell r="T256" t="str">
            <v>-</v>
          </cell>
          <cell r="U256" t="str">
            <v>-</v>
          </cell>
          <cell r="V256">
            <v>576222</v>
          </cell>
          <cell r="W256">
            <v>157046</v>
          </cell>
          <cell r="X256" t="str">
            <v>OS_AddressBase</v>
          </cell>
        </row>
        <row r="257">
          <cell r="A257">
            <v>2192</v>
          </cell>
          <cell r="B257" t="str">
            <v>Staplehurst School</v>
          </cell>
          <cell r="C257" t="str">
            <v>Open</v>
          </cell>
          <cell r="D257" t="str">
            <v>N/A</v>
          </cell>
          <cell r="E257" t="str">
            <v>Primary</v>
          </cell>
          <cell r="F257" t="str">
            <v>Primary</v>
          </cell>
          <cell r="G257" t="str">
            <v>Community</v>
          </cell>
          <cell r="H257" t="str">
            <v>Maidstone</v>
          </cell>
          <cell r="I257" t="str">
            <v>886MA07</v>
          </cell>
          <cell r="J257" t="str">
            <v>Marden and Staplehurst</v>
          </cell>
          <cell r="K257" t="str">
            <v>E01024409</v>
          </cell>
          <cell r="L257" t="str">
            <v>Maidstone 019D</v>
          </cell>
          <cell r="M257" t="str">
            <v>E05005006</v>
          </cell>
          <cell r="N257" t="str">
            <v>Staplehurst</v>
          </cell>
          <cell r="O257" t="str">
            <v>Maidstone Rural South</v>
          </cell>
          <cell r="P257" t="str">
            <v>Lottie Parfitt-Reid</v>
          </cell>
          <cell r="Q257" t="str">
            <v>Conservative</v>
          </cell>
          <cell r="R257" t="str">
            <v>Lottie Parfitt-Reid (Conservative)</v>
          </cell>
          <cell r="S257" t="str">
            <v>-</v>
          </cell>
          <cell r="T257" t="str">
            <v>-</v>
          </cell>
          <cell r="U257" t="str">
            <v>-</v>
          </cell>
          <cell r="V257">
            <v>578439</v>
          </cell>
          <cell r="W257">
            <v>143382</v>
          </cell>
          <cell r="X257" t="str">
            <v>OS_AddressBase</v>
          </cell>
        </row>
        <row r="258">
          <cell r="A258">
            <v>2193</v>
          </cell>
          <cell r="B258" t="str">
            <v>Sutton Valence Primary School</v>
          </cell>
          <cell r="C258" t="str">
            <v>Open</v>
          </cell>
          <cell r="D258" t="str">
            <v>N/A</v>
          </cell>
          <cell r="E258" t="str">
            <v>Primary</v>
          </cell>
          <cell r="F258" t="str">
            <v>Primary</v>
          </cell>
          <cell r="G258" t="str">
            <v>Community</v>
          </cell>
          <cell r="H258" t="str">
            <v>Maidstone</v>
          </cell>
          <cell r="I258" t="str">
            <v>886MA08</v>
          </cell>
          <cell r="J258" t="str">
            <v>Maidstone Rural South East</v>
          </cell>
          <cell r="K258" t="str">
            <v>E01024411</v>
          </cell>
          <cell r="L258" t="str">
            <v>Maidstone 017D</v>
          </cell>
          <cell r="M258" t="str">
            <v>E05005007</v>
          </cell>
          <cell r="N258" t="str">
            <v>Sutton Valence and Langley</v>
          </cell>
          <cell r="O258" t="str">
            <v>Maidstone Rural South</v>
          </cell>
          <cell r="P258" t="str">
            <v>Lottie Parfitt-Reid</v>
          </cell>
          <cell r="Q258" t="str">
            <v>Conservative</v>
          </cell>
          <cell r="R258" t="str">
            <v>Lottie Parfitt-Reid (Conservative)</v>
          </cell>
          <cell r="S258" t="str">
            <v>-</v>
          </cell>
          <cell r="T258" t="str">
            <v>-</v>
          </cell>
          <cell r="U258" t="str">
            <v>-</v>
          </cell>
          <cell r="V258">
            <v>581028</v>
          </cell>
          <cell r="W258">
            <v>149379</v>
          </cell>
          <cell r="X258" t="str">
            <v>OS_AddressBase</v>
          </cell>
        </row>
        <row r="259">
          <cell r="A259">
            <v>3081</v>
          </cell>
          <cell r="B259" t="str">
            <v>Thurnham CE Infant School</v>
          </cell>
          <cell r="C259" t="str">
            <v>Open</v>
          </cell>
          <cell r="D259" t="str">
            <v>N/A</v>
          </cell>
          <cell r="E259" t="str">
            <v>Primary</v>
          </cell>
          <cell r="F259" t="str">
            <v>Infant</v>
          </cell>
          <cell r="G259" t="str">
            <v>Voluntary Controlled</v>
          </cell>
          <cell r="H259" t="str">
            <v>Maidstone</v>
          </cell>
          <cell r="I259" t="str">
            <v>886MA02</v>
          </cell>
          <cell r="J259" t="str">
            <v>Maidstone North</v>
          </cell>
          <cell r="K259" t="str">
            <v>E01024330</v>
          </cell>
          <cell r="L259" t="str">
            <v>Maidstone 005A</v>
          </cell>
          <cell r="M259" t="str">
            <v>E05004984</v>
          </cell>
          <cell r="N259" t="str">
            <v>Bearsted</v>
          </cell>
          <cell r="O259" t="str">
            <v>Maidstone Rural North</v>
          </cell>
          <cell r="P259" t="str">
            <v>Sir Paul Carter, CBE</v>
          </cell>
          <cell r="Q259" t="str">
            <v>Conservative</v>
          </cell>
          <cell r="R259" t="str">
            <v>Sir Paul Carter, CBE (Conservative)</v>
          </cell>
          <cell r="S259" t="str">
            <v>-</v>
          </cell>
          <cell r="T259" t="str">
            <v>-</v>
          </cell>
          <cell r="U259" t="str">
            <v>-</v>
          </cell>
          <cell r="V259">
            <v>579425</v>
          </cell>
          <cell r="W259">
            <v>155670</v>
          </cell>
          <cell r="X259" t="str">
            <v>OS_AddressBase</v>
          </cell>
        </row>
        <row r="260">
          <cell r="A260">
            <v>2008</v>
          </cell>
          <cell r="B260" t="str">
            <v>Tiger Primary School</v>
          </cell>
          <cell r="C260" t="str">
            <v>Open</v>
          </cell>
          <cell r="D260" t="str">
            <v>N/A</v>
          </cell>
          <cell r="E260" t="str">
            <v>Primary</v>
          </cell>
          <cell r="F260" t="str">
            <v>Primary</v>
          </cell>
          <cell r="G260" t="str">
            <v>Free</v>
          </cell>
          <cell r="H260" t="str">
            <v>Maidstone</v>
          </cell>
          <cell r="I260" t="str">
            <v>886MA01</v>
          </cell>
          <cell r="J260" t="str">
            <v>Maidstone Central and South</v>
          </cell>
          <cell r="K260" t="str">
            <v>E01024404</v>
          </cell>
          <cell r="L260" t="str">
            <v>Maidstone 012D</v>
          </cell>
          <cell r="M260" t="str">
            <v>E05008555</v>
          </cell>
          <cell r="N260" t="str">
            <v>South</v>
          </cell>
          <cell r="O260" t="str">
            <v>Maidstone South</v>
          </cell>
          <cell r="P260" t="str">
            <v>Paul Cooper</v>
          </cell>
          <cell r="Q260" t="str">
            <v>Conservative</v>
          </cell>
          <cell r="R260" t="str">
            <v>Paul Cooper (Conservative)</v>
          </cell>
          <cell r="S260" t="str">
            <v>-</v>
          </cell>
          <cell r="T260" t="str">
            <v>-</v>
          </cell>
          <cell r="U260" t="str">
            <v>-</v>
          </cell>
          <cell r="V260">
            <v>576936</v>
          </cell>
          <cell r="W260">
            <v>152856</v>
          </cell>
          <cell r="X260" t="str">
            <v>OS_AddressBase</v>
          </cell>
        </row>
        <row r="261">
          <cell r="A261">
            <v>2004</v>
          </cell>
          <cell r="B261" t="str">
            <v>Tree Tops Primary Academy</v>
          </cell>
          <cell r="C261" t="str">
            <v>Open</v>
          </cell>
          <cell r="D261" t="str">
            <v>N/A</v>
          </cell>
          <cell r="E261" t="str">
            <v>Primary</v>
          </cell>
          <cell r="F261" t="str">
            <v>Primary</v>
          </cell>
          <cell r="G261" t="str">
            <v>Academy</v>
          </cell>
          <cell r="H261" t="str">
            <v>Maidstone</v>
          </cell>
          <cell r="I261" t="str">
            <v>886MA04</v>
          </cell>
          <cell r="J261" t="str">
            <v>Maidstone South East</v>
          </cell>
          <cell r="K261" t="str">
            <v>E01034995</v>
          </cell>
          <cell r="L261" t="str">
            <v>Maidstone 013H</v>
          </cell>
          <cell r="M261" t="str">
            <v>E05005002</v>
          </cell>
          <cell r="N261" t="str">
            <v>Park Wood</v>
          </cell>
          <cell r="O261" t="str">
            <v>Maidstone South East</v>
          </cell>
          <cell r="P261" t="str">
            <v>Gary Cooke</v>
          </cell>
          <cell r="Q261" t="str">
            <v>Conservative</v>
          </cell>
          <cell r="R261" t="str">
            <v>Gary Cooke (Conservative)</v>
          </cell>
          <cell r="S261" t="str">
            <v>-</v>
          </cell>
          <cell r="T261" t="str">
            <v>-</v>
          </cell>
          <cell r="U261" t="str">
            <v>-</v>
          </cell>
          <cell r="V261">
            <v>578398</v>
          </cell>
          <cell r="W261">
            <v>152261</v>
          </cell>
          <cell r="X261" t="str">
            <v>OS_AddressBase</v>
          </cell>
        </row>
        <row r="262">
          <cell r="A262">
            <v>3083</v>
          </cell>
          <cell r="B262" t="str">
            <v>Ulcombe CE Primary School</v>
          </cell>
          <cell r="C262" t="str">
            <v>Open</v>
          </cell>
          <cell r="D262" t="str">
            <v>N/A</v>
          </cell>
          <cell r="E262" t="str">
            <v>Primary</v>
          </cell>
          <cell r="F262" t="str">
            <v>Primary</v>
          </cell>
          <cell r="G262" t="str">
            <v>Voluntary Controlled</v>
          </cell>
          <cell r="H262" t="str">
            <v>Maidstone</v>
          </cell>
          <cell r="I262" t="str">
            <v>886MA08</v>
          </cell>
          <cell r="J262" t="str">
            <v>Maidstone Rural South East</v>
          </cell>
          <cell r="K262" t="str">
            <v>E01024366</v>
          </cell>
          <cell r="L262" t="str">
            <v>Maidstone 017C</v>
          </cell>
          <cell r="M262" t="str">
            <v>E05004994</v>
          </cell>
          <cell r="N262" t="str">
            <v>Headcorn</v>
          </cell>
          <cell r="O262" t="str">
            <v>Maidstone Rural East</v>
          </cell>
          <cell r="P262" t="str">
            <v>Shellina Prendergast</v>
          </cell>
          <cell r="Q262" t="str">
            <v>Conservative</v>
          </cell>
          <cell r="R262" t="str">
            <v>Shellina Prendergast (Conservative)</v>
          </cell>
          <cell r="S262" t="str">
            <v>-</v>
          </cell>
          <cell r="T262" t="str">
            <v>-</v>
          </cell>
          <cell r="U262" t="str">
            <v>-</v>
          </cell>
          <cell r="V262">
            <v>584797</v>
          </cell>
          <cell r="W262">
            <v>148979</v>
          </cell>
          <cell r="X262" t="str">
            <v>OS_AddressBase</v>
          </cell>
        </row>
        <row r="263">
          <cell r="A263">
            <v>2172</v>
          </cell>
          <cell r="B263" t="str">
            <v>Valley Invicta Primary School at East Borough</v>
          </cell>
          <cell r="C263" t="str">
            <v>Open</v>
          </cell>
          <cell r="D263" t="str">
            <v>N/A</v>
          </cell>
          <cell r="E263" t="str">
            <v>Primary</v>
          </cell>
          <cell r="F263" t="str">
            <v>Primary</v>
          </cell>
          <cell r="G263" t="str">
            <v>Academy</v>
          </cell>
          <cell r="H263" t="str">
            <v>Maidstone</v>
          </cell>
          <cell r="I263" t="str">
            <v>886MA02</v>
          </cell>
          <cell r="J263" t="str">
            <v>Maidstone North</v>
          </cell>
          <cell r="K263" t="str">
            <v>E01024351</v>
          </cell>
          <cell r="L263" t="str">
            <v>Maidstone 005E</v>
          </cell>
          <cell r="M263" t="str">
            <v>E05004991</v>
          </cell>
          <cell r="N263" t="str">
            <v>East</v>
          </cell>
          <cell r="O263" t="str">
            <v>Maidstone North East</v>
          </cell>
          <cell r="P263" t="str">
            <v>Ian Chittenden</v>
          </cell>
          <cell r="Q263" t="str">
            <v>Liberal Democrat</v>
          </cell>
          <cell r="R263" t="str">
            <v>Ian Chittenden (Liberal Democrat)</v>
          </cell>
          <cell r="S263" t="str">
            <v>-</v>
          </cell>
          <cell r="T263" t="str">
            <v>-</v>
          </cell>
          <cell r="U263" t="str">
            <v>-</v>
          </cell>
          <cell r="V263">
            <v>576826</v>
          </cell>
          <cell r="W263">
            <v>156028</v>
          </cell>
          <cell r="X263" t="str">
            <v>OS_AddressBase</v>
          </cell>
        </row>
        <row r="264">
          <cell r="A264">
            <v>2653</v>
          </cell>
          <cell r="B264" t="str">
            <v>West Borough Primary School</v>
          </cell>
          <cell r="C264" t="str">
            <v>Open</v>
          </cell>
          <cell r="D264" t="str">
            <v>N/A</v>
          </cell>
          <cell r="E264" t="str">
            <v>Primary</v>
          </cell>
          <cell r="F264" t="str">
            <v>Primary</v>
          </cell>
          <cell r="G264" t="str">
            <v>Community</v>
          </cell>
          <cell r="H264" t="str">
            <v>Maidstone</v>
          </cell>
          <cell r="I264" t="str">
            <v>886MA03</v>
          </cell>
          <cell r="J264" t="str">
            <v>Maidstone West</v>
          </cell>
          <cell r="K264" t="str">
            <v>E01033089</v>
          </cell>
          <cell r="L264" t="str">
            <v>Maidstone 008G</v>
          </cell>
          <cell r="M264" t="str">
            <v>E05004995</v>
          </cell>
          <cell r="N264" t="str">
            <v>Heath</v>
          </cell>
          <cell r="O264" t="str">
            <v>Maidstone Central</v>
          </cell>
          <cell r="P264" t="str">
            <v>Tom Cannon</v>
          </cell>
          <cell r="Q264" t="str">
            <v>Conservative</v>
          </cell>
          <cell r="R264" t="str">
            <v>Tom Cannon (Conservative)</v>
          </cell>
          <cell r="S264" t="str">
            <v>Chris Passmore</v>
          </cell>
          <cell r="T264" t="str">
            <v>Liberal Democrat</v>
          </cell>
          <cell r="U264" t="str">
            <v>Chris Passmore (Liberal Democrat)</v>
          </cell>
          <cell r="V264">
            <v>573885</v>
          </cell>
          <cell r="W264">
            <v>155150</v>
          </cell>
          <cell r="X264" t="str">
            <v>OS_AddressBase</v>
          </cell>
        </row>
        <row r="265">
          <cell r="A265">
            <v>3092</v>
          </cell>
          <cell r="B265" t="str">
            <v>Yalding St. Peter and St. Paul CE Primary School</v>
          </cell>
          <cell r="C265" t="str">
            <v>Open</v>
          </cell>
          <cell r="D265" t="str">
            <v>N/A</v>
          </cell>
          <cell r="E265" t="str">
            <v>Primary</v>
          </cell>
          <cell r="F265" t="str">
            <v>Primary</v>
          </cell>
          <cell r="G265" t="str">
            <v>Voluntary Controlled</v>
          </cell>
          <cell r="H265" t="str">
            <v>Maidstone</v>
          </cell>
          <cell r="I265" t="str">
            <v>886MA06</v>
          </cell>
          <cell r="J265" t="str">
            <v>Coxheath</v>
          </cell>
          <cell r="K265" t="str">
            <v>E01024378</v>
          </cell>
          <cell r="L265" t="str">
            <v>Maidstone 014D</v>
          </cell>
          <cell r="M265" t="str">
            <v>E05004999</v>
          </cell>
          <cell r="N265" t="str">
            <v>Marden and Yalding</v>
          </cell>
          <cell r="O265" t="str">
            <v>Maidstone Rural West</v>
          </cell>
          <cell r="P265" t="str">
            <v>Simon Webb</v>
          </cell>
          <cell r="Q265" t="str">
            <v>Conservative</v>
          </cell>
          <cell r="R265" t="str">
            <v>Simon Webb (Conservative)</v>
          </cell>
          <cell r="S265" t="str">
            <v>-</v>
          </cell>
          <cell r="T265" t="str">
            <v>-</v>
          </cell>
          <cell r="U265" t="str">
            <v>-</v>
          </cell>
          <cell r="V265">
            <v>570058</v>
          </cell>
          <cell r="W265">
            <v>150146</v>
          </cell>
          <cell r="X265" t="str">
            <v>OS_AddressBase</v>
          </cell>
        </row>
        <row r="266">
          <cell r="A266">
            <v>2141</v>
          </cell>
          <cell r="B266" t="str">
            <v>Amherst School</v>
          </cell>
          <cell r="C266" t="str">
            <v>Open</v>
          </cell>
          <cell r="D266" t="str">
            <v>N/A</v>
          </cell>
          <cell r="E266" t="str">
            <v>Primary</v>
          </cell>
          <cell r="F266" t="str">
            <v>Junior</v>
          </cell>
          <cell r="G266" t="str">
            <v>Academy</v>
          </cell>
          <cell r="H266" t="str">
            <v>Sevenoaks</v>
          </cell>
          <cell r="I266" t="str">
            <v>886SK06</v>
          </cell>
          <cell r="J266" t="str">
            <v>Sevenoaks</v>
          </cell>
          <cell r="K266" t="str">
            <v>E01024424</v>
          </cell>
          <cell r="L266" t="str">
            <v>Sevenoaks 011C</v>
          </cell>
          <cell r="M266" t="str">
            <v>E05005012</v>
          </cell>
          <cell r="N266" t="str">
            <v>Dunton Green and Riverhead</v>
          </cell>
          <cell r="O266" t="str">
            <v>Sevenoaks West</v>
          </cell>
          <cell r="P266" t="str">
            <v>Nick Chard</v>
          </cell>
          <cell r="Q266" t="str">
            <v>Conservative</v>
          </cell>
          <cell r="R266" t="str">
            <v>Nick Chard (Conservative)</v>
          </cell>
          <cell r="S266" t="str">
            <v>-</v>
          </cell>
          <cell r="T266" t="str">
            <v>-</v>
          </cell>
          <cell r="U266" t="str">
            <v>-</v>
          </cell>
          <cell r="V266">
            <v>551024</v>
          </cell>
          <cell r="W266">
            <v>155857</v>
          </cell>
          <cell r="X266" t="str">
            <v>OS_AddressBase</v>
          </cell>
        </row>
        <row r="267">
          <cell r="A267">
            <v>2089</v>
          </cell>
          <cell r="B267" t="str">
            <v>Anthony Roper Primary School</v>
          </cell>
          <cell r="C267" t="str">
            <v>Open</v>
          </cell>
          <cell r="D267" t="str">
            <v>N/A</v>
          </cell>
          <cell r="E267" t="str">
            <v>Primary</v>
          </cell>
          <cell r="F267" t="str">
            <v>Primary</v>
          </cell>
          <cell r="G267" t="str">
            <v>Foundation</v>
          </cell>
          <cell r="H267" t="str">
            <v>Sevenoaks</v>
          </cell>
          <cell r="I267" t="str">
            <v>886SK02</v>
          </cell>
          <cell r="J267" t="str">
            <v>Sevenoaks Rural North</v>
          </cell>
          <cell r="K267" t="str">
            <v>E01024431</v>
          </cell>
          <cell r="L267" t="str">
            <v>Sevenoaks 005A</v>
          </cell>
          <cell r="M267" t="str">
            <v>E05009958</v>
          </cell>
          <cell r="N267" t="str">
            <v>Eynsford</v>
          </cell>
          <cell r="O267" t="str">
            <v>Sevenoaks North &amp; Darent Valley</v>
          </cell>
          <cell r="P267" t="str">
            <v>Roger Gough</v>
          </cell>
          <cell r="Q267" t="str">
            <v>Conservative</v>
          </cell>
          <cell r="R267" t="str">
            <v>Roger Gough (Conservative)</v>
          </cell>
          <cell r="S267" t="str">
            <v>-</v>
          </cell>
          <cell r="T267" t="str">
            <v>-</v>
          </cell>
          <cell r="U267" t="str">
            <v>-</v>
          </cell>
          <cell r="V267">
            <v>554368</v>
          </cell>
          <cell r="W267">
            <v>165949</v>
          </cell>
          <cell r="X267" t="str">
            <v>OS_AddressBase</v>
          </cell>
        </row>
        <row r="268">
          <cell r="A268">
            <v>3307</v>
          </cell>
          <cell r="B268" t="str">
            <v>Chevening St. Botolph's CE Primary School</v>
          </cell>
          <cell r="C268" t="str">
            <v>Open</v>
          </cell>
          <cell r="D268" t="str">
            <v>N/A</v>
          </cell>
          <cell r="E268" t="str">
            <v>Primary</v>
          </cell>
          <cell r="F268" t="str">
            <v>Primary</v>
          </cell>
          <cell r="G268" t="str">
            <v>Voluntary Aided</v>
          </cell>
          <cell r="H268" t="str">
            <v>Sevenoaks</v>
          </cell>
          <cell r="I268" t="str">
            <v>886SK06</v>
          </cell>
          <cell r="J268" t="str">
            <v>Sevenoaks</v>
          </cell>
          <cell r="K268" t="str">
            <v>E01024416</v>
          </cell>
          <cell r="L268" t="str">
            <v>Sevenoaks 011A</v>
          </cell>
          <cell r="M268" t="str">
            <v>E05011558</v>
          </cell>
          <cell r="N268" t="str">
            <v>Brasted, Chevening and Sundridge</v>
          </cell>
          <cell r="O268" t="str">
            <v>Sevenoaks West</v>
          </cell>
          <cell r="P268" t="str">
            <v>Nick Chard</v>
          </cell>
          <cell r="Q268" t="str">
            <v>Conservative</v>
          </cell>
          <cell r="R268" t="str">
            <v>Nick Chard (Conservative)</v>
          </cell>
          <cell r="S268" t="str">
            <v>-</v>
          </cell>
          <cell r="T268" t="str">
            <v>-</v>
          </cell>
          <cell r="U268" t="str">
            <v>-</v>
          </cell>
          <cell r="V268">
            <v>549810</v>
          </cell>
          <cell r="W268">
            <v>156470</v>
          </cell>
          <cell r="X268" t="str">
            <v>OS_AddressBase</v>
          </cell>
        </row>
        <row r="269">
          <cell r="A269">
            <v>3025</v>
          </cell>
          <cell r="B269" t="str">
            <v>Chiddingstone CE Primary School</v>
          </cell>
          <cell r="C269" t="str">
            <v>Open</v>
          </cell>
          <cell r="D269" t="str">
            <v>N/A</v>
          </cell>
          <cell r="E269" t="str">
            <v>Primary</v>
          </cell>
          <cell r="F269" t="str">
            <v>Primary</v>
          </cell>
          <cell r="G269" t="str">
            <v>Academy</v>
          </cell>
          <cell r="H269" t="str">
            <v>Sevenoaks</v>
          </cell>
          <cell r="I269" t="str">
            <v>886SK09</v>
          </cell>
          <cell r="J269" t="str">
            <v>Sevenoaks Rural South East</v>
          </cell>
          <cell r="K269" t="str">
            <v>E01024455</v>
          </cell>
          <cell r="L269" t="str">
            <v>Sevenoaks 015C</v>
          </cell>
          <cell r="M269" t="str">
            <v>E05009963</v>
          </cell>
          <cell r="N269" t="str">
            <v>Penshurst, Fordcombe and Chiddingstone</v>
          </cell>
          <cell r="O269" t="str">
            <v>Sevenoaks Rural South</v>
          </cell>
          <cell r="P269" t="str">
            <v>Margot McArthur</v>
          </cell>
          <cell r="Q269" t="str">
            <v>Conservative</v>
          </cell>
          <cell r="R269" t="str">
            <v>Margot McArthur (Conservative)</v>
          </cell>
          <cell r="S269" t="str">
            <v>-</v>
          </cell>
          <cell r="T269" t="str">
            <v>-</v>
          </cell>
          <cell r="U269" t="str">
            <v>-</v>
          </cell>
          <cell r="V269">
            <v>550144</v>
          </cell>
          <cell r="W269">
            <v>145154</v>
          </cell>
          <cell r="X269" t="str">
            <v>OS_AddressBase</v>
          </cell>
        </row>
        <row r="270">
          <cell r="A270">
            <v>3055</v>
          </cell>
          <cell r="B270" t="str">
            <v>Churchill CE Primary School</v>
          </cell>
          <cell r="C270" t="str">
            <v>Open</v>
          </cell>
          <cell r="D270" t="str">
            <v>N/A</v>
          </cell>
          <cell r="E270" t="str">
            <v>Primary</v>
          </cell>
          <cell r="F270" t="str">
            <v>Primary</v>
          </cell>
          <cell r="G270" t="str">
            <v>Voluntary Controlled</v>
          </cell>
          <cell r="H270" t="str">
            <v>Sevenoaks</v>
          </cell>
          <cell r="I270" t="str">
            <v>886SK07</v>
          </cell>
          <cell r="J270" t="str">
            <v>Westerham</v>
          </cell>
          <cell r="K270" t="str">
            <v>E01024484</v>
          </cell>
          <cell r="L270" t="str">
            <v>Sevenoaks 013D</v>
          </cell>
          <cell r="M270" t="str">
            <v>E05009965</v>
          </cell>
          <cell r="N270" t="str">
            <v>Westerham and Crockham Hill</v>
          </cell>
          <cell r="O270" t="str">
            <v>Sevenoaks West</v>
          </cell>
          <cell r="P270" t="str">
            <v>Nick Chard</v>
          </cell>
          <cell r="Q270" t="str">
            <v>Conservative</v>
          </cell>
          <cell r="R270" t="str">
            <v>Nick Chard (Conservative)</v>
          </cell>
          <cell r="S270" t="str">
            <v>-</v>
          </cell>
          <cell r="T270" t="str">
            <v>-</v>
          </cell>
          <cell r="U270" t="str">
            <v>-</v>
          </cell>
          <cell r="V270">
            <v>544398</v>
          </cell>
          <cell r="W270">
            <v>154520</v>
          </cell>
          <cell r="X270" t="str">
            <v>OS_AddressBase</v>
          </cell>
        </row>
        <row r="271">
          <cell r="A271">
            <v>2088</v>
          </cell>
          <cell r="B271" t="str">
            <v>Crockenhill Primary School</v>
          </cell>
          <cell r="C271" t="str">
            <v>Open</v>
          </cell>
          <cell r="D271" t="str">
            <v>N/A</v>
          </cell>
          <cell r="E271" t="str">
            <v>Primary</v>
          </cell>
          <cell r="F271" t="str">
            <v>Primary</v>
          </cell>
          <cell r="G271" t="str">
            <v>Community</v>
          </cell>
          <cell r="H271" t="str">
            <v>Sevenoaks</v>
          </cell>
          <cell r="I271" t="str">
            <v>886SK01</v>
          </cell>
          <cell r="J271" t="str">
            <v>Swanley</v>
          </cell>
          <cell r="K271" t="str">
            <v>E01024421</v>
          </cell>
          <cell r="L271" t="str">
            <v>Sevenoaks 003A</v>
          </cell>
          <cell r="M271" t="str">
            <v>E05005011</v>
          </cell>
          <cell r="N271" t="str">
            <v>Crockenhill and Well Hill</v>
          </cell>
          <cell r="O271" t="str">
            <v>Sevenoaks North &amp; Darent Valley</v>
          </cell>
          <cell r="P271" t="str">
            <v>Roger Gough</v>
          </cell>
          <cell r="Q271" t="str">
            <v>Conservative</v>
          </cell>
          <cell r="R271" t="str">
            <v>Roger Gough (Conservative)</v>
          </cell>
          <cell r="S271" t="str">
            <v>-</v>
          </cell>
          <cell r="T271" t="str">
            <v>-</v>
          </cell>
          <cell r="U271" t="str">
            <v>-</v>
          </cell>
          <cell r="V271">
            <v>550462</v>
          </cell>
          <cell r="W271">
            <v>167349</v>
          </cell>
          <cell r="X271" t="str">
            <v>OS_AddressBase</v>
          </cell>
        </row>
        <row r="272">
          <cell r="A272">
            <v>3054</v>
          </cell>
          <cell r="B272" t="str">
            <v>Crockham Hill CE Primary School</v>
          </cell>
          <cell r="C272" t="str">
            <v>Open</v>
          </cell>
          <cell r="D272" t="str">
            <v>N/A</v>
          </cell>
          <cell r="E272" t="str">
            <v>Primary</v>
          </cell>
          <cell r="F272" t="str">
            <v>Primary</v>
          </cell>
          <cell r="G272" t="str">
            <v>Voluntary Controlled</v>
          </cell>
          <cell r="H272" t="str">
            <v>Sevenoaks</v>
          </cell>
          <cell r="I272" t="str">
            <v>886SK07</v>
          </cell>
          <cell r="J272" t="str">
            <v>Westerham</v>
          </cell>
          <cell r="K272" t="str">
            <v>E01024484</v>
          </cell>
          <cell r="L272" t="str">
            <v>Sevenoaks 013D</v>
          </cell>
          <cell r="M272" t="str">
            <v>E05009965</v>
          </cell>
          <cell r="N272" t="str">
            <v>Westerham and Crockham Hill</v>
          </cell>
          <cell r="O272" t="str">
            <v>Sevenoaks West</v>
          </cell>
          <cell r="P272" t="str">
            <v>Nick Chard</v>
          </cell>
          <cell r="Q272" t="str">
            <v>Conservative</v>
          </cell>
          <cell r="R272" t="str">
            <v>Nick Chard (Conservative)</v>
          </cell>
          <cell r="S272" t="str">
            <v>-</v>
          </cell>
          <cell r="T272" t="str">
            <v>-</v>
          </cell>
          <cell r="U272" t="str">
            <v>-</v>
          </cell>
          <cell r="V272">
            <v>544353</v>
          </cell>
          <cell r="W272">
            <v>150691</v>
          </cell>
          <cell r="X272" t="str">
            <v>OS_AddressBase</v>
          </cell>
        </row>
        <row r="273">
          <cell r="A273">
            <v>3896</v>
          </cell>
          <cell r="B273" t="str">
            <v>Downsview Community Primary School</v>
          </cell>
          <cell r="C273" t="str">
            <v>Open</v>
          </cell>
          <cell r="D273" t="str">
            <v>N/A</v>
          </cell>
          <cell r="E273" t="str">
            <v>Primary</v>
          </cell>
          <cell r="F273" t="str">
            <v>Primary</v>
          </cell>
          <cell r="G273" t="str">
            <v>Community</v>
          </cell>
          <cell r="H273" t="str">
            <v>Sevenoaks</v>
          </cell>
          <cell r="I273" t="str">
            <v>886SK01</v>
          </cell>
          <cell r="J273" t="str">
            <v>Swanley</v>
          </cell>
          <cell r="K273" t="str">
            <v>E01024473</v>
          </cell>
          <cell r="L273" t="str">
            <v>Sevenoaks 003B</v>
          </cell>
          <cell r="M273" t="str">
            <v>E05009964</v>
          </cell>
          <cell r="N273" t="str">
            <v>Swanley Christchurch and Swanley Village</v>
          </cell>
          <cell r="O273" t="str">
            <v>Swanley</v>
          </cell>
          <cell r="P273" t="str">
            <v>Perry Cole</v>
          </cell>
          <cell r="Q273" t="str">
            <v>Conservative</v>
          </cell>
          <cell r="R273" t="str">
            <v>Perry Cole (Conservative)</v>
          </cell>
          <cell r="S273" t="str">
            <v>-</v>
          </cell>
          <cell r="T273" t="str">
            <v>-</v>
          </cell>
          <cell r="U273" t="str">
            <v>-</v>
          </cell>
          <cell r="V273">
            <v>552107</v>
          </cell>
          <cell r="W273">
            <v>168558</v>
          </cell>
          <cell r="X273" t="str">
            <v>OS_AddressBase</v>
          </cell>
        </row>
        <row r="274">
          <cell r="A274">
            <v>2130</v>
          </cell>
          <cell r="B274" t="str">
            <v>Dunton Green Primary School</v>
          </cell>
          <cell r="C274" t="str">
            <v>Open</v>
          </cell>
          <cell r="D274" t="str">
            <v>N/A</v>
          </cell>
          <cell r="E274" t="str">
            <v>Primary</v>
          </cell>
          <cell r="F274" t="str">
            <v>Primary</v>
          </cell>
          <cell r="G274" t="str">
            <v>Community</v>
          </cell>
          <cell r="H274" t="str">
            <v>Sevenoaks</v>
          </cell>
          <cell r="I274" t="str">
            <v>886SK06</v>
          </cell>
          <cell r="J274" t="str">
            <v>Sevenoaks</v>
          </cell>
          <cell r="K274" t="str">
            <v>E01035000</v>
          </cell>
          <cell r="L274" t="str">
            <v>Sevenoaks 008F</v>
          </cell>
          <cell r="M274" t="str">
            <v>E05005012</v>
          </cell>
          <cell r="N274" t="str">
            <v>Dunton Green and Riverhead</v>
          </cell>
          <cell r="O274" t="str">
            <v>Sevenoaks West</v>
          </cell>
          <cell r="P274" t="str">
            <v>Nick Chard</v>
          </cell>
          <cell r="Q274" t="str">
            <v>Conservative</v>
          </cell>
          <cell r="R274" t="str">
            <v>Nick Chard (Conservative)</v>
          </cell>
          <cell r="S274" t="str">
            <v>-</v>
          </cell>
          <cell r="T274" t="str">
            <v>-</v>
          </cell>
          <cell r="U274" t="str">
            <v>-</v>
          </cell>
          <cell r="V274">
            <v>551173</v>
          </cell>
          <cell r="W274">
            <v>157352</v>
          </cell>
          <cell r="X274" t="str">
            <v>OS_AddressBase</v>
          </cell>
        </row>
        <row r="275">
          <cell r="A275">
            <v>2099</v>
          </cell>
          <cell r="B275" t="str">
            <v>Edenbridge Primary School</v>
          </cell>
          <cell r="C275" t="str">
            <v>Open</v>
          </cell>
          <cell r="D275" t="str">
            <v>N/A</v>
          </cell>
          <cell r="E275" t="str">
            <v>Primary</v>
          </cell>
          <cell r="F275" t="str">
            <v>Primary</v>
          </cell>
          <cell r="G275" t="str">
            <v>Academy</v>
          </cell>
          <cell r="H275" t="str">
            <v>Sevenoaks</v>
          </cell>
          <cell r="I275" t="str">
            <v>886SK08</v>
          </cell>
          <cell r="J275" t="str">
            <v>Edenbridge</v>
          </cell>
          <cell r="K275" t="str">
            <v>E01024425</v>
          </cell>
          <cell r="L275" t="str">
            <v>Sevenoaks 014A</v>
          </cell>
          <cell r="M275" t="str">
            <v>E05005013</v>
          </cell>
          <cell r="N275" t="str">
            <v>Edenbridge North and East</v>
          </cell>
          <cell r="O275" t="str">
            <v>Sevenoaks Rural South</v>
          </cell>
          <cell r="P275" t="str">
            <v>Margot McArthur</v>
          </cell>
          <cell r="Q275" t="str">
            <v>Conservative</v>
          </cell>
          <cell r="R275" t="str">
            <v>Margot McArthur (Conservative)</v>
          </cell>
          <cell r="S275" t="str">
            <v>-</v>
          </cell>
          <cell r="T275" t="str">
            <v>-</v>
          </cell>
          <cell r="U275" t="str">
            <v>-</v>
          </cell>
          <cell r="V275">
            <v>544450</v>
          </cell>
          <cell r="W275">
            <v>146380</v>
          </cell>
          <cell r="X275" t="str">
            <v>OS_AddressBase</v>
          </cell>
        </row>
        <row r="276">
          <cell r="A276">
            <v>3015</v>
          </cell>
          <cell r="B276" t="str">
            <v>Fawkham CE Primary School</v>
          </cell>
          <cell r="C276" t="str">
            <v>Open</v>
          </cell>
          <cell r="D276" t="str">
            <v>N/A</v>
          </cell>
          <cell r="E276" t="str">
            <v>Primary</v>
          </cell>
          <cell r="F276" t="str">
            <v>Primary</v>
          </cell>
          <cell r="G276" t="str">
            <v>Voluntary Controlled</v>
          </cell>
          <cell r="H276" t="str">
            <v>Sevenoaks</v>
          </cell>
          <cell r="I276" t="str">
            <v>886SK02</v>
          </cell>
          <cell r="J276" t="str">
            <v>Sevenoaks Rural North</v>
          </cell>
          <cell r="K276" t="str">
            <v>E01024437</v>
          </cell>
          <cell r="L276" t="str">
            <v>Sevenoaks 007C</v>
          </cell>
          <cell r="M276" t="str">
            <v>E05005017</v>
          </cell>
          <cell r="N276" t="str">
            <v>Fawkham and West Kingsdown</v>
          </cell>
          <cell r="O276" t="str">
            <v>Sevenoaks Rural North East</v>
          </cell>
          <cell r="P276" t="str">
            <v>David Brazier</v>
          </cell>
          <cell r="Q276" t="str">
            <v>Conservative</v>
          </cell>
          <cell r="R276" t="str">
            <v>David Brazier (Conservative)</v>
          </cell>
          <cell r="S276" t="str">
            <v>-</v>
          </cell>
          <cell r="T276" t="str">
            <v>-</v>
          </cell>
          <cell r="U276" t="str">
            <v>-</v>
          </cell>
          <cell r="V276">
            <v>558580</v>
          </cell>
          <cell r="W276">
            <v>166423</v>
          </cell>
          <cell r="X276" t="str">
            <v>OS_AddressBase</v>
          </cell>
        </row>
        <row r="277">
          <cell r="A277">
            <v>3313</v>
          </cell>
          <cell r="B277" t="str">
            <v>Fordcombe CE Primary School</v>
          </cell>
          <cell r="C277" t="str">
            <v>Open</v>
          </cell>
          <cell r="D277" t="str">
            <v>N/A</v>
          </cell>
          <cell r="E277" t="str">
            <v>Primary</v>
          </cell>
          <cell r="F277" t="str">
            <v>Primary</v>
          </cell>
          <cell r="G277" t="str">
            <v>Academy</v>
          </cell>
          <cell r="H277" t="str">
            <v>Sevenoaks</v>
          </cell>
          <cell r="I277" t="str">
            <v>886SK09</v>
          </cell>
          <cell r="J277" t="str">
            <v>Sevenoaks Rural South East</v>
          </cell>
          <cell r="K277" t="str">
            <v>E01024456</v>
          </cell>
          <cell r="L277" t="str">
            <v>Sevenoaks 015D</v>
          </cell>
          <cell r="M277" t="str">
            <v>E05009963</v>
          </cell>
          <cell r="N277" t="str">
            <v>Penshurst, Fordcombe and Chiddingstone</v>
          </cell>
          <cell r="O277" t="str">
            <v>Sevenoaks Rural South</v>
          </cell>
          <cell r="P277" t="str">
            <v>Margot McArthur</v>
          </cell>
          <cell r="Q277" t="str">
            <v>Conservative</v>
          </cell>
          <cell r="R277" t="str">
            <v>Margot McArthur (Conservative)</v>
          </cell>
          <cell r="S277" t="str">
            <v>-</v>
          </cell>
          <cell r="T277" t="str">
            <v>-</v>
          </cell>
          <cell r="U277" t="str">
            <v>-</v>
          </cell>
          <cell r="V277">
            <v>552622</v>
          </cell>
          <cell r="W277">
            <v>140271</v>
          </cell>
          <cell r="X277" t="str">
            <v>OS_AddressBase</v>
          </cell>
        </row>
        <row r="278">
          <cell r="A278">
            <v>2134</v>
          </cell>
          <cell r="B278" t="str">
            <v>Four Elms Primary School</v>
          </cell>
          <cell r="C278" t="str">
            <v>Open</v>
          </cell>
          <cell r="D278" t="str">
            <v>N/A</v>
          </cell>
          <cell r="E278" t="str">
            <v>Primary</v>
          </cell>
          <cell r="F278" t="str">
            <v>Primary</v>
          </cell>
          <cell r="G278" t="str">
            <v>Academy</v>
          </cell>
          <cell r="H278" t="str">
            <v>Sevenoaks</v>
          </cell>
          <cell r="I278" t="str">
            <v>886SK08</v>
          </cell>
          <cell r="J278" t="str">
            <v>Edenbridge</v>
          </cell>
          <cell r="K278" t="str">
            <v>E01024420</v>
          </cell>
          <cell r="L278" t="str">
            <v>Sevenoaks 015A</v>
          </cell>
          <cell r="M278" t="str">
            <v>E05005010</v>
          </cell>
          <cell r="N278" t="str">
            <v>Cowden and Hever</v>
          </cell>
          <cell r="O278" t="str">
            <v>Sevenoaks Rural South</v>
          </cell>
          <cell r="P278" t="str">
            <v>Margot McArthur</v>
          </cell>
          <cell r="Q278" t="str">
            <v>Conservative</v>
          </cell>
          <cell r="R278" t="str">
            <v>Margot McArthur (Conservative)</v>
          </cell>
          <cell r="S278" t="str">
            <v>-</v>
          </cell>
          <cell r="T278" t="str">
            <v>-</v>
          </cell>
          <cell r="U278" t="str">
            <v>-</v>
          </cell>
          <cell r="V278">
            <v>546940</v>
          </cell>
          <cell r="W278">
            <v>148206</v>
          </cell>
          <cell r="X278" t="str">
            <v>OS_AddressBase</v>
          </cell>
        </row>
        <row r="279">
          <cell r="A279">
            <v>2133</v>
          </cell>
          <cell r="B279" t="str">
            <v>Halstead Community Primary School</v>
          </cell>
          <cell r="C279" t="str">
            <v>Open</v>
          </cell>
          <cell r="D279" t="str">
            <v>N/A</v>
          </cell>
          <cell r="E279" t="str">
            <v>Primary</v>
          </cell>
          <cell r="F279" t="str">
            <v>Primary</v>
          </cell>
          <cell r="G279" t="str">
            <v>Academy</v>
          </cell>
          <cell r="H279" t="str">
            <v>Sevenoaks</v>
          </cell>
          <cell r="I279" t="str">
            <v>886SK04</v>
          </cell>
          <cell r="J279" t="str">
            <v>Sevenoaks Northern Villages</v>
          </cell>
          <cell r="K279" t="str">
            <v>E01024440</v>
          </cell>
          <cell r="L279" t="str">
            <v>Sevenoaks 008D</v>
          </cell>
          <cell r="M279" t="str">
            <v>E05005018</v>
          </cell>
          <cell r="N279" t="str">
            <v>Halstead, Knockholt and Badgers Mount</v>
          </cell>
          <cell r="O279" t="str">
            <v>Sevenoaks West</v>
          </cell>
          <cell r="P279" t="str">
            <v>Nick Chard</v>
          </cell>
          <cell r="Q279" t="str">
            <v>Conservative</v>
          </cell>
          <cell r="R279" t="str">
            <v>Nick Chard (Conservative)</v>
          </cell>
          <cell r="S279" t="str">
            <v>-</v>
          </cell>
          <cell r="T279" t="str">
            <v>-</v>
          </cell>
          <cell r="U279" t="str">
            <v>-</v>
          </cell>
          <cell r="V279">
            <v>548908</v>
          </cell>
          <cell r="W279">
            <v>161035</v>
          </cell>
          <cell r="X279" t="str">
            <v>OS_AddressBase</v>
          </cell>
        </row>
        <row r="280">
          <cell r="A280">
            <v>2511</v>
          </cell>
          <cell r="B280" t="str">
            <v>Hartley Primary Academy</v>
          </cell>
          <cell r="C280" t="str">
            <v>Open</v>
          </cell>
          <cell r="D280" t="str">
            <v>N/A</v>
          </cell>
          <cell r="E280" t="str">
            <v>Primary</v>
          </cell>
          <cell r="F280" t="str">
            <v>Primary</v>
          </cell>
          <cell r="G280" t="str">
            <v>Academy</v>
          </cell>
          <cell r="H280" t="str">
            <v>Sevenoaks</v>
          </cell>
          <cell r="I280" t="str">
            <v>886SK03</v>
          </cell>
          <cell r="J280" t="str">
            <v>Hartley and New Ash Green</v>
          </cell>
          <cell r="K280" t="str">
            <v>E01024443</v>
          </cell>
          <cell r="L280" t="str">
            <v>Sevenoaks 004C</v>
          </cell>
          <cell r="M280" t="str">
            <v>E05009959</v>
          </cell>
          <cell r="N280" t="str">
            <v>Hartley and Hodsoll Street</v>
          </cell>
          <cell r="O280" t="str">
            <v>Sevenoaks Rural North East</v>
          </cell>
          <cell r="P280" t="str">
            <v>David Brazier</v>
          </cell>
          <cell r="Q280" t="str">
            <v>Conservative</v>
          </cell>
          <cell r="R280" t="str">
            <v>David Brazier (Conservative)</v>
          </cell>
          <cell r="S280" t="str">
            <v>-</v>
          </cell>
          <cell r="T280" t="str">
            <v>-</v>
          </cell>
          <cell r="U280" t="str">
            <v>-</v>
          </cell>
          <cell r="V280">
            <v>560221</v>
          </cell>
          <cell r="W280">
            <v>167409</v>
          </cell>
          <cell r="X280" t="str">
            <v>OS_AddressBase</v>
          </cell>
        </row>
        <row r="281">
          <cell r="A281">
            <v>3312</v>
          </cell>
          <cell r="B281" t="str">
            <v>Hever CE Primary School</v>
          </cell>
          <cell r="C281" t="str">
            <v>Open</v>
          </cell>
          <cell r="D281" t="str">
            <v>N/A</v>
          </cell>
          <cell r="E281" t="str">
            <v>Primary</v>
          </cell>
          <cell r="F281" t="str">
            <v>Primary</v>
          </cell>
          <cell r="G281" t="str">
            <v>Voluntary Aided</v>
          </cell>
          <cell r="H281" t="str">
            <v>Sevenoaks</v>
          </cell>
          <cell r="I281" t="str">
            <v>886SK08</v>
          </cell>
          <cell r="J281" t="str">
            <v>Edenbridge</v>
          </cell>
          <cell r="K281" t="str">
            <v>E01024420</v>
          </cell>
          <cell r="L281" t="str">
            <v>Sevenoaks 015A</v>
          </cell>
          <cell r="M281" t="str">
            <v>E05005010</v>
          </cell>
          <cell r="N281" t="str">
            <v>Cowden and Hever</v>
          </cell>
          <cell r="O281" t="str">
            <v>Sevenoaks Rural South</v>
          </cell>
          <cell r="P281" t="str">
            <v>Margot McArthur</v>
          </cell>
          <cell r="Q281" t="str">
            <v>Conservative</v>
          </cell>
          <cell r="R281" t="str">
            <v>Margot McArthur (Conservative)</v>
          </cell>
          <cell r="S281" t="str">
            <v>-</v>
          </cell>
          <cell r="T281" t="str">
            <v>-</v>
          </cell>
          <cell r="U281" t="str">
            <v>-</v>
          </cell>
          <cell r="V281">
            <v>547634</v>
          </cell>
          <cell r="W281">
            <v>144758</v>
          </cell>
          <cell r="X281" t="str">
            <v>OS_AddressBase</v>
          </cell>
        </row>
        <row r="282">
          <cell r="A282">
            <v>3907</v>
          </cell>
          <cell r="B282" t="str">
            <v>Hextable Primary School</v>
          </cell>
          <cell r="C282" t="str">
            <v>Open</v>
          </cell>
          <cell r="D282" t="str">
            <v>N/A</v>
          </cell>
          <cell r="E282" t="str">
            <v>Primary</v>
          </cell>
          <cell r="F282" t="str">
            <v>Primary</v>
          </cell>
          <cell r="G282" t="str">
            <v>Community</v>
          </cell>
          <cell r="H282" t="str">
            <v>Sevenoaks</v>
          </cell>
          <cell r="I282" t="str">
            <v>886SK01</v>
          </cell>
          <cell r="J282" t="str">
            <v>Swanley</v>
          </cell>
          <cell r="K282" t="str">
            <v>E01024445</v>
          </cell>
          <cell r="L282" t="str">
            <v>Sevenoaks 001A</v>
          </cell>
          <cell r="M282" t="str">
            <v>E05009960</v>
          </cell>
          <cell r="N282" t="str">
            <v>Hextable</v>
          </cell>
          <cell r="O282" t="str">
            <v>Swanley</v>
          </cell>
          <cell r="P282" t="str">
            <v>Perry Cole</v>
          </cell>
          <cell r="Q282" t="str">
            <v>Conservative</v>
          </cell>
          <cell r="R282" t="str">
            <v>Perry Cole (Conservative)</v>
          </cell>
          <cell r="S282" t="str">
            <v>-</v>
          </cell>
          <cell r="T282" t="str">
            <v>-</v>
          </cell>
          <cell r="U282" t="str">
            <v>-</v>
          </cell>
          <cell r="V282">
            <v>551783</v>
          </cell>
          <cell r="W282">
            <v>170689</v>
          </cell>
          <cell r="X282" t="str">
            <v>OS_AddressBase</v>
          </cell>
        </row>
        <row r="283">
          <cell r="A283">
            <v>2615</v>
          </cell>
          <cell r="B283" t="str">
            <v>High Firs Primary School</v>
          </cell>
          <cell r="C283" t="str">
            <v>Open</v>
          </cell>
          <cell r="D283" t="str">
            <v>N/A</v>
          </cell>
          <cell r="E283" t="str">
            <v>Primary</v>
          </cell>
          <cell r="F283" t="str">
            <v>Primary</v>
          </cell>
          <cell r="G283" t="str">
            <v>Community</v>
          </cell>
          <cell r="H283" t="str">
            <v>Sevenoaks</v>
          </cell>
          <cell r="I283" t="str">
            <v>886SK01</v>
          </cell>
          <cell r="J283" t="str">
            <v>Swanley</v>
          </cell>
          <cell r="K283" t="str">
            <v>E01024474</v>
          </cell>
          <cell r="L283" t="str">
            <v>Sevenoaks 003C</v>
          </cell>
          <cell r="M283" t="str">
            <v>E05009964</v>
          </cell>
          <cell r="N283" t="str">
            <v>Swanley Christchurch and Swanley Village</v>
          </cell>
          <cell r="O283" t="str">
            <v>Swanley</v>
          </cell>
          <cell r="P283" t="str">
            <v>Perry Cole</v>
          </cell>
          <cell r="Q283" t="str">
            <v>Conservative</v>
          </cell>
          <cell r="R283" t="str">
            <v>Perry Cole (Conservative)</v>
          </cell>
          <cell r="S283" t="str">
            <v>-</v>
          </cell>
          <cell r="T283" t="str">
            <v>-</v>
          </cell>
          <cell r="U283" t="str">
            <v>-</v>
          </cell>
          <cell r="V283">
            <v>551518</v>
          </cell>
          <cell r="W283">
            <v>168096</v>
          </cell>
          <cell r="X283" t="str">
            <v>OS_AddressBase</v>
          </cell>
        </row>
        <row r="284">
          <cell r="A284">
            <v>2001</v>
          </cell>
          <cell r="B284" t="str">
            <v>Horizon Primary Academy</v>
          </cell>
          <cell r="C284" t="str">
            <v>Open</v>
          </cell>
          <cell r="D284" t="str">
            <v>N/A</v>
          </cell>
          <cell r="E284" t="str">
            <v>Primary</v>
          </cell>
          <cell r="F284" t="str">
            <v>Primary</v>
          </cell>
          <cell r="G284" t="str">
            <v>Academy</v>
          </cell>
          <cell r="H284" t="str">
            <v>Sevenoaks</v>
          </cell>
          <cell r="I284" t="str">
            <v>886SK01</v>
          </cell>
          <cell r="J284" t="str">
            <v>Swanley</v>
          </cell>
          <cell r="K284" t="str">
            <v>E01024480</v>
          </cell>
          <cell r="L284" t="str">
            <v>Sevenoaks 002D</v>
          </cell>
          <cell r="M284" t="str">
            <v>E05005032</v>
          </cell>
          <cell r="N284" t="str">
            <v>Swanley White Oak</v>
          </cell>
          <cell r="O284" t="str">
            <v>Swanley</v>
          </cell>
          <cell r="P284" t="str">
            <v>Perry Cole</v>
          </cell>
          <cell r="Q284" t="str">
            <v>Conservative</v>
          </cell>
          <cell r="R284" t="str">
            <v>Perry Cole (Conservative)</v>
          </cell>
          <cell r="S284" t="str">
            <v>-</v>
          </cell>
          <cell r="T284" t="str">
            <v>-</v>
          </cell>
          <cell r="U284" t="str">
            <v>-</v>
          </cell>
          <cell r="V284">
            <v>551164</v>
          </cell>
          <cell r="W284">
            <v>169130</v>
          </cell>
          <cell r="X284" t="str">
            <v>OS_AddressBase</v>
          </cell>
        </row>
        <row r="285">
          <cell r="A285">
            <v>5215</v>
          </cell>
          <cell r="B285" t="str">
            <v>Horton Kirby CE Primary School</v>
          </cell>
          <cell r="C285" t="str">
            <v>Open</v>
          </cell>
          <cell r="D285" t="str">
            <v>N/A</v>
          </cell>
          <cell r="E285" t="str">
            <v>Primary</v>
          </cell>
          <cell r="F285" t="str">
            <v>Primary</v>
          </cell>
          <cell r="G285" t="str">
            <v>Academy</v>
          </cell>
          <cell r="H285" t="str">
            <v>Sevenoaks</v>
          </cell>
          <cell r="I285" t="str">
            <v>886SK02</v>
          </cell>
          <cell r="J285" t="str">
            <v>Sevenoaks Rural North</v>
          </cell>
          <cell r="K285" t="str">
            <v>E01024432</v>
          </cell>
          <cell r="L285" t="str">
            <v>Sevenoaks 005B</v>
          </cell>
          <cell r="M285" t="str">
            <v>E05005016</v>
          </cell>
          <cell r="N285" t="str">
            <v>Farningham, Horton Kirby and South Darenth</v>
          </cell>
          <cell r="O285" t="str">
            <v>Sevenoaks North &amp; Darent Valley</v>
          </cell>
          <cell r="P285" t="str">
            <v>Roger Gough</v>
          </cell>
          <cell r="Q285" t="str">
            <v>Conservative</v>
          </cell>
          <cell r="R285" t="str">
            <v>Roger Gough (Conservative)</v>
          </cell>
          <cell r="S285" t="str">
            <v>-</v>
          </cell>
          <cell r="T285" t="str">
            <v>-</v>
          </cell>
          <cell r="U285" t="str">
            <v>-</v>
          </cell>
          <cell r="V285">
            <v>556340</v>
          </cell>
          <cell r="W285">
            <v>168608</v>
          </cell>
          <cell r="X285" t="str">
            <v>OS_AddressBase</v>
          </cell>
        </row>
        <row r="286">
          <cell r="A286">
            <v>3318</v>
          </cell>
          <cell r="B286" t="str">
            <v>Ide Hill CE Primary School</v>
          </cell>
          <cell r="C286" t="str">
            <v>Open</v>
          </cell>
          <cell r="D286" t="str">
            <v>N/A</v>
          </cell>
          <cell r="E286" t="str">
            <v>Primary</v>
          </cell>
          <cell r="F286" t="str">
            <v>Primary</v>
          </cell>
          <cell r="G286" t="str">
            <v>Voluntary Aided</v>
          </cell>
          <cell r="H286" t="str">
            <v>Sevenoaks</v>
          </cell>
          <cell r="I286" t="str">
            <v>886SK07</v>
          </cell>
          <cell r="J286" t="str">
            <v>Westerham</v>
          </cell>
          <cell r="K286" t="str">
            <v>E01024419</v>
          </cell>
          <cell r="L286" t="str">
            <v>Sevenoaks 013B</v>
          </cell>
          <cell r="M286" t="str">
            <v>E05011558</v>
          </cell>
          <cell r="N286" t="str">
            <v>Brasted, Chevening and Sundridge</v>
          </cell>
          <cell r="O286" t="str">
            <v>Sevenoaks West</v>
          </cell>
          <cell r="P286" t="str">
            <v>Nick Chard</v>
          </cell>
          <cell r="Q286" t="str">
            <v>Conservative</v>
          </cell>
          <cell r="R286" t="str">
            <v>Nick Chard (Conservative)</v>
          </cell>
          <cell r="S286" t="str">
            <v>-</v>
          </cell>
          <cell r="T286" t="str">
            <v>-</v>
          </cell>
          <cell r="U286" t="str">
            <v>-</v>
          </cell>
          <cell r="V286">
            <v>548539</v>
          </cell>
          <cell r="W286">
            <v>151858</v>
          </cell>
          <cell r="X286" t="str">
            <v>OS_AddressBase</v>
          </cell>
        </row>
        <row r="287">
          <cell r="A287">
            <v>2136</v>
          </cell>
          <cell r="B287" t="str">
            <v>Kemsing Primary School</v>
          </cell>
          <cell r="C287" t="str">
            <v>Open</v>
          </cell>
          <cell r="D287" t="str">
            <v>N/A</v>
          </cell>
          <cell r="E287" t="str">
            <v>Primary</v>
          </cell>
          <cell r="F287" t="str">
            <v>Primary</v>
          </cell>
          <cell r="G287" t="str">
            <v>Community</v>
          </cell>
          <cell r="H287" t="str">
            <v>Sevenoaks</v>
          </cell>
          <cell r="I287" t="str">
            <v>886SK05</v>
          </cell>
          <cell r="J287" t="str">
            <v>Sevenoaks East</v>
          </cell>
          <cell r="K287" t="str">
            <v>E01024450</v>
          </cell>
          <cell r="L287" t="str">
            <v>Sevenoaks 009C</v>
          </cell>
          <cell r="M287" t="str">
            <v>E05005021</v>
          </cell>
          <cell r="N287" t="str">
            <v>Kemsing</v>
          </cell>
          <cell r="O287" t="str">
            <v>Sevenoaks North &amp; Darent Valley</v>
          </cell>
          <cell r="P287" t="str">
            <v>Roger Gough</v>
          </cell>
          <cell r="Q287" t="str">
            <v>Conservative</v>
          </cell>
          <cell r="R287" t="str">
            <v>Roger Gough (Conservative)</v>
          </cell>
          <cell r="S287" t="str">
            <v>-</v>
          </cell>
          <cell r="T287" t="str">
            <v>-</v>
          </cell>
          <cell r="U287" t="str">
            <v>-</v>
          </cell>
          <cell r="V287">
            <v>555461</v>
          </cell>
          <cell r="W287">
            <v>158873</v>
          </cell>
          <cell r="X287" t="str">
            <v>OS_AddressBase</v>
          </cell>
        </row>
        <row r="288">
          <cell r="A288">
            <v>3317</v>
          </cell>
          <cell r="B288" t="str">
            <v>Lady Boswell's CE Primary School</v>
          </cell>
          <cell r="C288" t="str">
            <v>Open</v>
          </cell>
          <cell r="D288" t="str">
            <v>N/A</v>
          </cell>
          <cell r="E288" t="str">
            <v>Primary</v>
          </cell>
          <cell r="F288" t="str">
            <v>Primary</v>
          </cell>
          <cell r="G288" t="str">
            <v>Voluntary Aided</v>
          </cell>
          <cell r="H288" t="str">
            <v>Sevenoaks</v>
          </cell>
          <cell r="I288" t="str">
            <v>886SK06</v>
          </cell>
          <cell r="J288" t="str">
            <v>Sevenoaks</v>
          </cell>
          <cell r="K288" t="str">
            <v>E01024471</v>
          </cell>
          <cell r="L288" t="str">
            <v>Sevenoaks 012F</v>
          </cell>
          <cell r="M288" t="str">
            <v>E05005029</v>
          </cell>
          <cell r="N288" t="str">
            <v>Sevenoaks Town and St John's</v>
          </cell>
          <cell r="O288" t="str">
            <v>Sevenoaks Town</v>
          </cell>
          <cell r="P288" t="str">
            <v>Richard Streatfeild, MBE</v>
          </cell>
          <cell r="Q288" t="str">
            <v>Liberal Democrat</v>
          </cell>
          <cell r="R288" t="str">
            <v>Richard Streatfeild, MBE (Liberal Democrat)</v>
          </cell>
          <cell r="S288" t="str">
            <v>-</v>
          </cell>
          <cell r="T288" t="str">
            <v>-</v>
          </cell>
          <cell r="U288" t="str">
            <v>-</v>
          </cell>
          <cell r="V288">
            <v>553352</v>
          </cell>
          <cell r="W288">
            <v>154885</v>
          </cell>
          <cell r="X288" t="str">
            <v>OS_AddressBase</v>
          </cell>
        </row>
        <row r="289">
          <cell r="A289">
            <v>2137</v>
          </cell>
          <cell r="B289" t="str">
            <v>Leigh Primary School</v>
          </cell>
          <cell r="C289" t="str">
            <v>Open</v>
          </cell>
          <cell r="D289" t="str">
            <v>N/A</v>
          </cell>
          <cell r="E289" t="str">
            <v>Primary</v>
          </cell>
          <cell r="F289" t="str">
            <v>Primary</v>
          </cell>
          <cell r="G289" t="str">
            <v>Community</v>
          </cell>
          <cell r="H289" t="str">
            <v>Sevenoaks</v>
          </cell>
          <cell r="I289" t="str">
            <v>886SK09</v>
          </cell>
          <cell r="J289" t="str">
            <v>Sevenoaks Rural South East</v>
          </cell>
          <cell r="K289" t="str">
            <v>E01024451</v>
          </cell>
          <cell r="L289" t="str">
            <v>Sevenoaks 015B</v>
          </cell>
          <cell r="M289" t="str">
            <v>E05009961</v>
          </cell>
          <cell r="N289" t="str">
            <v>Leigh and Chiddingstone Causeway</v>
          </cell>
          <cell r="O289" t="str">
            <v>Sevenoaks Rural South</v>
          </cell>
          <cell r="P289" t="str">
            <v>Margot McArthur</v>
          </cell>
          <cell r="Q289" t="str">
            <v>Conservative</v>
          </cell>
          <cell r="R289" t="str">
            <v>Margot McArthur (Conservative)</v>
          </cell>
          <cell r="S289" t="str">
            <v>-</v>
          </cell>
          <cell r="T289" t="str">
            <v>-</v>
          </cell>
          <cell r="U289" t="str">
            <v>-</v>
          </cell>
          <cell r="V289">
            <v>554871</v>
          </cell>
          <cell r="W289">
            <v>146478</v>
          </cell>
          <cell r="X289" t="str">
            <v>OS_AddressBase</v>
          </cell>
        </row>
        <row r="290">
          <cell r="A290">
            <v>2682</v>
          </cell>
          <cell r="B290" t="str">
            <v>New Ash Green Primary School</v>
          </cell>
          <cell r="C290" t="str">
            <v>Open</v>
          </cell>
          <cell r="D290" t="str">
            <v>N/A</v>
          </cell>
          <cell r="E290" t="str">
            <v>Primary</v>
          </cell>
          <cell r="F290" t="str">
            <v>Primary</v>
          </cell>
          <cell r="G290" t="str">
            <v>Community</v>
          </cell>
          <cell r="H290" t="str">
            <v>Sevenoaks</v>
          </cell>
          <cell r="I290" t="str">
            <v>886SK03</v>
          </cell>
          <cell r="J290" t="str">
            <v>Hartley and New Ash Green</v>
          </cell>
          <cell r="K290" t="str">
            <v>E01024413</v>
          </cell>
          <cell r="L290" t="str">
            <v>Sevenoaks 016A</v>
          </cell>
          <cell r="M290" t="str">
            <v>E05009956</v>
          </cell>
          <cell r="N290" t="str">
            <v>Ash and New Ash Green</v>
          </cell>
          <cell r="O290" t="str">
            <v>Sevenoaks Rural North East</v>
          </cell>
          <cell r="P290" t="str">
            <v>David Brazier</v>
          </cell>
          <cell r="Q290" t="str">
            <v>Conservative</v>
          </cell>
          <cell r="R290" t="str">
            <v>David Brazier (Conservative)</v>
          </cell>
          <cell r="S290" t="str">
            <v>-</v>
          </cell>
          <cell r="T290" t="str">
            <v>-</v>
          </cell>
          <cell r="U290" t="str">
            <v>-</v>
          </cell>
          <cell r="V290">
            <v>560624</v>
          </cell>
          <cell r="W290">
            <v>165724</v>
          </cell>
          <cell r="X290" t="str">
            <v>OS_AddressBase</v>
          </cell>
        </row>
        <row r="291">
          <cell r="A291">
            <v>2138</v>
          </cell>
          <cell r="B291" t="str">
            <v>Otford Primary School</v>
          </cell>
          <cell r="C291" t="str">
            <v>Open</v>
          </cell>
          <cell r="D291" t="str">
            <v>N/A</v>
          </cell>
          <cell r="E291" t="str">
            <v>Primary</v>
          </cell>
          <cell r="F291" t="str">
            <v>Primary</v>
          </cell>
          <cell r="G291" t="str">
            <v>Community</v>
          </cell>
          <cell r="H291" t="str">
            <v>Sevenoaks</v>
          </cell>
          <cell r="I291" t="str">
            <v>886SK04</v>
          </cell>
          <cell r="J291" t="str">
            <v>Sevenoaks Northern Villages</v>
          </cell>
          <cell r="K291" t="str">
            <v>E01024453</v>
          </cell>
          <cell r="L291" t="str">
            <v>Sevenoaks 009D</v>
          </cell>
          <cell r="M291" t="str">
            <v>E05009962</v>
          </cell>
          <cell r="N291" t="str">
            <v>Otford and Shoreham</v>
          </cell>
          <cell r="O291" t="str">
            <v>Sevenoaks North &amp; Darent Valley</v>
          </cell>
          <cell r="P291" t="str">
            <v>Roger Gough</v>
          </cell>
          <cell r="Q291" t="str">
            <v>Conservative</v>
          </cell>
          <cell r="R291" t="str">
            <v>Roger Gough (Conservative)</v>
          </cell>
          <cell r="S291" t="str">
            <v>-</v>
          </cell>
          <cell r="T291" t="str">
            <v>-</v>
          </cell>
          <cell r="U291" t="str">
            <v>-</v>
          </cell>
          <cell r="V291">
            <v>552632</v>
          </cell>
          <cell r="W291">
            <v>159289</v>
          </cell>
          <cell r="X291" t="str">
            <v>OS_AddressBase</v>
          </cell>
        </row>
        <row r="292">
          <cell r="A292">
            <v>5217</v>
          </cell>
          <cell r="B292" t="str">
            <v>Our Lady of Hartley RC Primary School</v>
          </cell>
          <cell r="C292" t="str">
            <v>Open</v>
          </cell>
          <cell r="D292" t="str">
            <v>N/A</v>
          </cell>
          <cell r="E292" t="str">
            <v>Primary</v>
          </cell>
          <cell r="F292" t="str">
            <v>Primary</v>
          </cell>
          <cell r="G292" t="str">
            <v>Academy</v>
          </cell>
          <cell r="H292" t="str">
            <v>Sevenoaks</v>
          </cell>
          <cell r="I292" t="str">
            <v>886SK03</v>
          </cell>
          <cell r="J292" t="str">
            <v>Hartley and New Ash Green</v>
          </cell>
          <cell r="K292" t="str">
            <v>E01024441</v>
          </cell>
          <cell r="L292" t="str">
            <v>Sevenoaks 004A</v>
          </cell>
          <cell r="M292" t="str">
            <v>E05009959</v>
          </cell>
          <cell r="N292" t="str">
            <v>Hartley and Hodsoll Street</v>
          </cell>
          <cell r="O292" t="str">
            <v>Sevenoaks Rural North East</v>
          </cell>
          <cell r="P292" t="str">
            <v>David Brazier</v>
          </cell>
          <cell r="Q292" t="str">
            <v>Conservative</v>
          </cell>
          <cell r="R292" t="str">
            <v>David Brazier (Conservative)</v>
          </cell>
          <cell r="S292" t="str">
            <v>-</v>
          </cell>
          <cell r="T292" t="str">
            <v>-</v>
          </cell>
          <cell r="U292" t="str">
            <v>-</v>
          </cell>
          <cell r="V292">
            <v>560720</v>
          </cell>
          <cell r="W292">
            <v>167649</v>
          </cell>
          <cell r="X292" t="str">
            <v>OS_AddressBase</v>
          </cell>
        </row>
        <row r="293">
          <cell r="A293">
            <v>3314</v>
          </cell>
          <cell r="B293" t="str">
            <v>Penshurst CE Primary School</v>
          </cell>
          <cell r="C293" t="str">
            <v>Open</v>
          </cell>
          <cell r="D293" t="str">
            <v>N/A</v>
          </cell>
          <cell r="E293" t="str">
            <v>Primary</v>
          </cell>
          <cell r="F293" t="str">
            <v>Primary</v>
          </cell>
          <cell r="G293" t="str">
            <v>Voluntary Aided</v>
          </cell>
          <cell r="H293" t="str">
            <v>Sevenoaks</v>
          </cell>
          <cell r="I293" t="str">
            <v>886SK09</v>
          </cell>
          <cell r="J293" t="str">
            <v>Sevenoaks Rural South East</v>
          </cell>
          <cell r="K293" t="str">
            <v>E01024456</v>
          </cell>
          <cell r="L293" t="str">
            <v>Sevenoaks 015D</v>
          </cell>
          <cell r="M293" t="str">
            <v>E05009963</v>
          </cell>
          <cell r="N293" t="str">
            <v>Penshurst, Fordcombe and Chiddingstone</v>
          </cell>
          <cell r="O293" t="str">
            <v>Sevenoaks Rural South</v>
          </cell>
          <cell r="P293" t="str">
            <v>Margot McArthur</v>
          </cell>
          <cell r="Q293" t="str">
            <v>Conservative</v>
          </cell>
          <cell r="R293" t="str">
            <v>Margot McArthur (Conservative)</v>
          </cell>
          <cell r="S293" t="str">
            <v>-</v>
          </cell>
          <cell r="T293" t="str">
            <v>-</v>
          </cell>
          <cell r="U293" t="str">
            <v>-</v>
          </cell>
          <cell r="V293">
            <v>552486</v>
          </cell>
          <cell r="W293">
            <v>143627</v>
          </cell>
          <cell r="X293" t="str">
            <v>OS_AddressBase</v>
          </cell>
        </row>
        <row r="294">
          <cell r="A294">
            <v>2459</v>
          </cell>
          <cell r="B294" t="str">
            <v>Riverhead Infant School</v>
          </cell>
          <cell r="C294" t="str">
            <v>Open</v>
          </cell>
          <cell r="D294" t="str">
            <v>N/A</v>
          </cell>
          <cell r="E294" t="str">
            <v>Primary</v>
          </cell>
          <cell r="F294" t="str">
            <v>Infant</v>
          </cell>
          <cell r="G294" t="str">
            <v>Community</v>
          </cell>
          <cell r="H294" t="str">
            <v>Sevenoaks</v>
          </cell>
          <cell r="I294" t="str">
            <v>886SK06</v>
          </cell>
          <cell r="J294" t="str">
            <v>Sevenoaks</v>
          </cell>
          <cell r="K294" t="str">
            <v>E01024424</v>
          </cell>
          <cell r="L294" t="str">
            <v>Sevenoaks 011C</v>
          </cell>
          <cell r="M294" t="str">
            <v>E05005012</v>
          </cell>
          <cell r="N294" t="str">
            <v>Dunton Green and Riverhead</v>
          </cell>
          <cell r="O294" t="str">
            <v>Sevenoaks West</v>
          </cell>
          <cell r="P294" t="str">
            <v>Nick Chard</v>
          </cell>
          <cell r="Q294" t="str">
            <v>Conservative</v>
          </cell>
          <cell r="R294" t="str">
            <v>Nick Chard (Conservative)</v>
          </cell>
          <cell r="S294" t="str">
            <v>-</v>
          </cell>
          <cell r="T294" t="str">
            <v>-</v>
          </cell>
          <cell r="U294" t="str">
            <v>-</v>
          </cell>
          <cell r="V294">
            <v>551066</v>
          </cell>
          <cell r="W294">
            <v>155682</v>
          </cell>
          <cell r="X294" t="str">
            <v>OS_AddressBase</v>
          </cell>
        </row>
        <row r="295">
          <cell r="A295">
            <v>3035</v>
          </cell>
          <cell r="B295" t="str">
            <v>Seal CE Primary School</v>
          </cell>
          <cell r="C295" t="str">
            <v>Open</v>
          </cell>
          <cell r="D295" t="str">
            <v>N/A</v>
          </cell>
          <cell r="E295" t="str">
            <v>Primary</v>
          </cell>
          <cell r="F295" t="str">
            <v>Primary</v>
          </cell>
          <cell r="G295" t="str">
            <v>Academy</v>
          </cell>
          <cell r="H295" t="str">
            <v>Sevenoaks</v>
          </cell>
          <cell r="I295" t="str">
            <v>886SK05</v>
          </cell>
          <cell r="J295" t="str">
            <v>Sevenoaks East</v>
          </cell>
          <cell r="K295" t="str">
            <v>E01024457</v>
          </cell>
          <cell r="L295" t="str">
            <v>Sevenoaks 010A</v>
          </cell>
          <cell r="M295" t="str">
            <v>E05011559</v>
          </cell>
          <cell r="N295" t="str">
            <v>Seal and Weald</v>
          </cell>
          <cell r="O295" t="str">
            <v>Sevenoaks North &amp; Darent Valley</v>
          </cell>
          <cell r="P295" t="str">
            <v>Roger Gough</v>
          </cell>
          <cell r="Q295" t="str">
            <v>Conservative</v>
          </cell>
          <cell r="R295" t="str">
            <v>Roger Gough (Conservative)</v>
          </cell>
          <cell r="S295" t="str">
            <v>-</v>
          </cell>
          <cell r="T295" t="str">
            <v>-</v>
          </cell>
          <cell r="U295" t="str">
            <v>-</v>
          </cell>
          <cell r="V295">
            <v>554535</v>
          </cell>
          <cell r="W295">
            <v>157065</v>
          </cell>
          <cell r="X295" t="str">
            <v>OS_AddressBase</v>
          </cell>
        </row>
        <row r="296">
          <cell r="A296">
            <v>2632</v>
          </cell>
          <cell r="B296" t="str">
            <v>Sevenoaks Primary School</v>
          </cell>
          <cell r="C296" t="str">
            <v>Open</v>
          </cell>
          <cell r="D296" t="str">
            <v>N/A</v>
          </cell>
          <cell r="E296" t="str">
            <v>Primary</v>
          </cell>
          <cell r="F296" t="str">
            <v>Primary</v>
          </cell>
          <cell r="G296" t="str">
            <v>Community</v>
          </cell>
          <cell r="H296" t="str">
            <v>Sevenoaks</v>
          </cell>
          <cell r="I296" t="str">
            <v>886SK06</v>
          </cell>
          <cell r="J296" t="str">
            <v>Sevenoaks</v>
          </cell>
          <cell r="K296" t="str">
            <v>E01024468</v>
          </cell>
          <cell r="L296" t="str">
            <v>Sevenoaks 010F</v>
          </cell>
          <cell r="M296" t="str">
            <v>E05005029</v>
          </cell>
          <cell r="N296" t="str">
            <v>Sevenoaks Town and St John's</v>
          </cell>
          <cell r="O296" t="str">
            <v>Sevenoaks Town</v>
          </cell>
          <cell r="P296" t="str">
            <v>Richard Streatfeild, MBE</v>
          </cell>
          <cell r="Q296" t="str">
            <v>Liberal Democrat</v>
          </cell>
          <cell r="R296" t="str">
            <v>Richard Streatfeild, MBE (Liberal Democrat)</v>
          </cell>
          <cell r="S296" t="str">
            <v>-</v>
          </cell>
          <cell r="T296" t="str">
            <v>-</v>
          </cell>
          <cell r="U296" t="str">
            <v>-</v>
          </cell>
          <cell r="V296">
            <v>552671</v>
          </cell>
          <cell r="W296">
            <v>156229</v>
          </cell>
          <cell r="X296" t="str">
            <v>OS_AddressBase</v>
          </cell>
        </row>
        <row r="297">
          <cell r="A297">
            <v>2148</v>
          </cell>
          <cell r="B297" t="str">
            <v>Shoreham Village School</v>
          </cell>
          <cell r="C297" t="str">
            <v>Open</v>
          </cell>
          <cell r="D297" t="str">
            <v>N/A</v>
          </cell>
          <cell r="E297" t="str">
            <v>Primary</v>
          </cell>
          <cell r="F297" t="str">
            <v>Primary</v>
          </cell>
          <cell r="G297" t="str">
            <v>Community</v>
          </cell>
          <cell r="H297" t="str">
            <v>Sevenoaks</v>
          </cell>
          <cell r="I297" t="str">
            <v>886SK04</v>
          </cell>
          <cell r="J297" t="str">
            <v>Sevenoaks Northern Villages</v>
          </cell>
          <cell r="K297" t="str">
            <v>E01024452</v>
          </cell>
          <cell r="L297" t="str">
            <v>Sevenoaks 008E</v>
          </cell>
          <cell r="M297" t="str">
            <v>E05009962</v>
          </cell>
          <cell r="N297" t="str">
            <v>Otford and Shoreham</v>
          </cell>
          <cell r="O297" t="str">
            <v>Sevenoaks North &amp; Darent Valley</v>
          </cell>
          <cell r="P297" t="str">
            <v>Roger Gough</v>
          </cell>
          <cell r="Q297" t="str">
            <v>Conservative</v>
          </cell>
          <cell r="R297" t="str">
            <v>Roger Gough (Conservative)</v>
          </cell>
          <cell r="S297" t="str">
            <v>-</v>
          </cell>
          <cell r="T297" t="str">
            <v>-</v>
          </cell>
          <cell r="U297" t="str">
            <v>-</v>
          </cell>
          <cell r="V297">
            <v>551878</v>
          </cell>
          <cell r="W297">
            <v>161599</v>
          </cell>
          <cell r="X297" t="str">
            <v>OS_AddressBase</v>
          </cell>
        </row>
        <row r="298">
          <cell r="A298">
            <v>5214</v>
          </cell>
          <cell r="B298" t="str">
            <v>St. Bartholomew's RC Primary School</v>
          </cell>
          <cell r="C298" t="str">
            <v>Open</v>
          </cell>
          <cell r="D298" t="str">
            <v>N/A</v>
          </cell>
          <cell r="E298" t="str">
            <v>Primary</v>
          </cell>
          <cell r="F298" t="str">
            <v>Primary</v>
          </cell>
          <cell r="G298" t="str">
            <v>Voluntary Aided</v>
          </cell>
          <cell r="H298" t="str">
            <v>Sevenoaks</v>
          </cell>
          <cell r="I298" t="str">
            <v>886SK01</v>
          </cell>
          <cell r="J298" t="str">
            <v>Swanley</v>
          </cell>
          <cell r="K298" t="str">
            <v>E01024480</v>
          </cell>
          <cell r="L298" t="str">
            <v>Sevenoaks 002D</v>
          </cell>
          <cell r="M298" t="str">
            <v>E05005032</v>
          </cell>
          <cell r="N298" t="str">
            <v>Swanley White Oak</v>
          </cell>
          <cell r="O298" t="str">
            <v>Swanley</v>
          </cell>
          <cell r="P298" t="str">
            <v>Perry Cole</v>
          </cell>
          <cell r="Q298" t="str">
            <v>Conservative</v>
          </cell>
          <cell r="R298" t="str">
            <v>Perry Cole (Conservative)</v>
          </cell>
          <cell r="S298" t="str">
            <v>-</v>
          </cell>
          <cell r="T298" t="str">
            <v>-</v>
          </cell>
          <cell r="U298" t="str">
            <v>-</v>
          </cell>
          <cell r="V298">
            <v>551351</v>
          </cell>
          <cell r="W298">
            <v>168878</v>
          </cell>
          <cell r="X298" t="str">
            <v>OS_AddressBase</v>
          </cell>
        </row>
        <row r="299">
          <cell r="A299">
            <v>3298</v>
          </cell>
          <cell r="B299" t="str">
            <v>St. Edmund's CE Primary School</v>
          </cell>
          <cell r="C299" t="str">
            <v>Open</v>
          </cell>
          <cell r="D299" t="str">
            <v>N/A</v>
          </cell>
          <cell r="E299" t="str">
            <v>Primary</v>
          </cell>
          <cell r="F299" t="str">
            <v>Primary</v>
          </cell>
          <cell r="G299" t="str">
            <v>Voluntary Controlled</v>
          </cell>
          <cell r="H299" t="str">
            <v>Sevenoaks</v>
          </cell>
          <cell r="I299" t="str">
            <v>886SK02</v>
          </cell>
          <cell r="J299" t="str">
            <v>Sevenoaks Rural North</v>
          </cell>
          <cell r="K299" t="str">
            <v>E01024435</v>
          </cell>
          <cell r="L299" t="str">
            <v>Sevenoaks 007A</v>
          </cell>
          <cell r="M299" t="str">
            <v>E05005017</v>
          </cell>
          <cell r="N299" t="str">
            <v>Fawkham and West Kingsdown</v>
          </cell>
          <cell r="O299" t="str">
            <v>Sevenoaks Rural North East</v>
          </cell>
          <cell r="P299" t="str">
            <v>David Brazier</v>
          </cell>
          <cell r="Q299" t="str">
            <v>Conservative</v>
          </cell>
          <cell r="R299" t="str">
            <v>David Brazier (Conservative)</v>
          </cell>
          <cell r="S299" t="str">
            <v>-</v>
          </cell>
          <cell r="T299" t="str">
            <v>-</v>
          </cell>
          <cell r="U299" t="str">
            <v>-</v>
          </cell>
          <cell r="V299">
            <v>558088</v>
          </cell>
          <cell r="W299">
            <v>162761</v>
          </cell>
          <cell r="X299" t="str">
            <v>OS_AddressBase</v>
          </cell>
        </row>
        <row r="300">
          <cell r="A300">
            <v>3037</v>
          </cell>
          <cell r="B300" t="str">
            <v>St. John's CE Primary School (Sevenoaks)</v>
          </cell>
          <cell r="C300" t="str">
            <v>Open</v>
          </cell>
          <cell r="D300" t="str">
            <v>N/A</v>
          </cell>
          <cell r="E300" t="str">
            <v>Primary</v>
          </cell>
          <cell r="F300" t="str">
            <v>Primary</v>
          </cell>
          <cell r="G300" t="str">
            <v>Voluntary Controlled</v>
          </cell>
          <cell r="H300" t="str">
            <v>Sevenoaks</v>
          </cell>
          <cell r="I300" t="str">
            <v>886SK06</v>
          </cell>
          <cell r="J300" t="str">
            <v>Sevenoaks</v>
          </cell>
          <cell r="K300" t="str">
            <v>E01024461</v>
          </cell>
          <cell r="L300" t="str">
            <v>Sevenoaks 010C</v>
          </cell>
          <cell r="M300" t="str">
            <v>E05005026</v>
          </cell>
          <cell r="N300" t="str">
            <v>Sevenoaks Eastern</v>
          </cell>
          <cell r="O300" t="str">
            <v>Sevenoaks Town</v>
          </cell>
          <cell r="P300" t="str">
            <v>Richard Streatfeild, MBE</v>
          </cell>
          <cell r="Q300" t="str">
            <v>Liberal Democrat</v>
          </cell>
          <cell r="R300" t="str">
            <v>Richard Streatfeild, MBE (Liberal Democrat)</v>
          </cell>
          <cell r="S300" t="str">
            <v>-</v>
          </cell>
          <cell r="T300" t="str">
            <v>-</v>
          </cell>
          <cell r="U300" t="str">
            <v>-</v>
          </cell>
          <cell r="V300">
            <v>553567</v>
          </cell>
          <cell r="W300">
            <v>155947</v>
          </cell>
          <cell r="X300" t="str">
            <v>OS_AddressBase</v>
          </cell>
        </row>
        <row r="301">
          <cell r="A301">
            <v>3303</v>
          </cell>
          <cell r="B301" t="str">
            <v>St. Katharine's Knockholt CE Primary School</v>
          </cell>
          <cell r="C301" t="str">
            <v>Open</v>
          </cell>
          <cell r="D301" t="str">
            <v>N/A</v>
          </cell>
          <cell r="E301" t="str">
            <v>Primary</v>
          </cell>
          <cell r="F301" t="str">
            <v>Primary</v>
          </cell>
          <cell r="G301" t="str">
            <v>Voluntary Aided</v>
          </cell>
          <cell r="H301" t="str">
            <v>Sevenoaks</v>
          </cell>
          <cell r="I301" t="str">
            <v>886SK04</v>
          </cell>
          <cell r="J301" t="str">
            <v>Sevenoaks Northern Villages</v>
          </cell>
          <cell r="K301" t="str">
            <v>E01024440</v>
          </cell>
          <cell r="L301" t="str">
            <v>Sevenoaks 008D</v>
          </cell>
          <cell r="M301" t="str">
            <v>E05005018</v>
          </cell>
          <cell r="N301" t="str">
            <v>Halstead, Knockholt and Badgers Mount</v>
          </cell>
          <cell r="O301" t="str">
            <v>Sevenoaks West</v>
          </cell>
          <cell r="P301" t="str">
            <v>Nick Chard</v>
          </cell>
          <cell r="Q301" t="str">
            <v>Conservative</v>
          </cell>
          <cell r="R301" t="str">
            <v>Nick Chard (Conservative)</v>
          </cell>
          <cell r="S301" t="str">
            <v>-</v>
          </cell>
          <cell r="T301" t="str">
            <v>-</v>
          </cell>
          <cell r="U301" t="str">
            <v>-</v>
          </cell>
          <cell r="V301">
            <v>546820</v>
          </cell>
          <cell r="W301">
            <v>158856</v>
          </cell>
          <cell r="X301" t="str">
            <v>OS_AddressBase</v>
          </cell>
        </row>
        <row r="302">
          <cell r="A302">
            <v>3201</v>
          </cell>
          <cell r="B302" t="str">
            <v>St. Lawrence CE Primary School</v>
          </cell>
          <cell r="C302" t="str">
            <v>Open</v>
          </cell>
          <cell r="D302" t="str">
            <v>N/A</v>
          </cell>
          <cell r="E302" t="str">
            <v>Primary</v>
          </cell>
          <cell r="F302" t="str">
            <v>Primary</v>
          </cell>
          <cell r="G302" t="str">
            <v>Voluntary Controlled</v>
          </cell>
          <cell r="H302" t="str">
            <v>Sevenoaks</v>
          </cell>
          <cell r="I302" t="str">
            <v>886SK05</v>
          </cell>
          <cell r="J302" t="str">
            <v>Sevenoaks East</v>
          </cell>
          <cell r="K302" t="str">
            <v>E01024458</v>
          </cell>
          <cell r="L302" t="str">
            <v>Sevenoaks 012A</v>
          </cell>
          <cell r="M302" t="str">
            <v>E05011559</v>
          </cell>
          <cell r="N302" t="str">
            <v>Seal and Weald</v>
          </cell>
          <cell r="O302" t="str">
            <v>Sevenoaks North &amp; Darent Valley</v>
          </cell>
          <cell r="P302" t="str">
            <v>Roger Gough</v>
          </cell>
          <cell r="Q302" t="str">
            <v>Conservative</v>
          </cell>
          <cell r="R302" t="str">
            <v>Roger Gough (Conservative)</v>
          </cell>
          <cell r="S302" t="str">
            <v>-</v>
          </cell>
          <cell r="T302" t="str">
            <v>-</v>
          </cell>
          <cell r="U302" t="str">
            <v>-</v>
          </cell>
          <cell r="V302">
            <v>557331</v>
          </cell>
          <cell r="W302">
            <v>155166</v>
          </cell>
          <cell r="X302" t="str">
            <v>OS_AddressBase</v>
          </cell>
        </row>
        <row r="303">
          <cell r="A303">
            <v>3373</v>
          </cell>
          <cell r="B303" t="str">
            <v>St. Mary's CE Primary School</v>
          </cell>
          <cell r="C303" t="str">
            <v>Open</v>
          </cell>
          <cell r="D303" t="str">
            <v>N/A</v>
          </cell>
          <cell r="E303" t="str">
            <v>Primary</v>
          </cell>
          <cell r="F303" t="str">
            <v>Primary</v>
          </cell>
          <cell r="G303" t="str">
            <v>Voluntary Aided</v>
          </cell>
          <cell r="H303" t="str">
            <v>Sevenoaks</v>
          </cell>
          <cell r="I303" t="str">
            <v>886SK01</v>
          </cell>
          <cell r="J303" t="str">
            <v>Swanley</v>
          </cell>
          <cell r="K303" t="str">
            <v>E01024476</v>
          </cell>
          <cell r="L303" t="str">
            <v>Sevenoaks 002A</v>
          </cell>
          <cell r="M303" t="str">
            <v>E05005031</v>
          </cell>
          <cell r="N303" t="str">
            <v>Swanley St Mary's</v>
          </cell>
          <cell r="O303" t="str">
            <v>Swanley</v>
          </cell>
          <cell r="P303" t="str">
            <v>Perry Cole</v>
          </cell>
          <cell r="Q303" t="str">
            <v>Conservative</v>
          </cell>
          <cell r="R303" t="str">
            <v>Perry Cole (Conservative)</v>
          </cell>
          <cell r="S303" t="str">
            <v>-</v>
          </cell>
          <cell r="T303" t="str">
            <v>-</v>
          </cell>
          <cell r="U303" t="str">
            <v>-</v>
          </cell>
          <cell r="V303">
            <v>551045</v>
          </cell>
          <cell r="W303">
            <v>168417</v>
          </cell>
          <cell r="X303" t="str">
            <v>OS_AddressBase</v>
          </cell>
        </row>
        <row r="304">
          <cell r="A304">
            <v>3010</v>
          </cell>
          <cell r="B304" t="str">
            <v>St. Paul's CE Primary School</v>
          </cell>
          <cell r="C304" t="str">
            <v>Open</v>
          </cell>
          <cell r="D304" t="str">
            <v>N/A</v>
          </cell>
          <cell r="E304" t="str">
            <v>Primary</v>
          </cell>
          <cell r="F304" t="str">
            <v>Primary</v>
          </cell>
          <cell r="G304" t="str">
            <v>Voluntary Controlled</v>
          </cell>
          <cell r="H304" t="str">
            <v>Sevenoaks</v>
          </cell>
          <cell r="I304" t="str">
            <v>886SK01</v>
          </cell>
          <cell r="J304" t="str">
            <v>Swanley</v>
          </cell>
          <cell r="K304" t="str">
            <v>E01024472</v>
          </cell>
          <cell r="L304" t="str">
            <v>Sevenoaks 001D</v>
          </cell>
          <cell r="M304" t="str">
            <v>E05009964</v>
          </cell>
          <cell r="N304" t="str">
            <v>Swanley Christchurch and Swanley Village</v>
          </cell>
          <cell r="O304" t="str">
            <v>Sevenoaks North &amp; Darent Valley</v>
          </cell>
          <cell r="P304" t="str">
            <v>Roger Gough</v>
          </cell>
          <cell r="Q304" t="str">
            <v>Conservative</v>
          </cell>
          <cell r="R304" t="str">
            <v>Roger Gough (Conservative)</v>
          </cell>
          <cell r="S304" t="str">
            <v>-</v>
          </cell>
          <cell r="T304" t="str">
            <v>-</v>
          </cell>
          <cell r="U304" t="str">
            <v>-</v>
          </cell>
          <cell r="V304">
            <v>552800</v>
          </cell>
          <cell r="W304">
            <v>169829</v>
          </cell>
          <cell r="X304" t="str">
            <v>OS_AddressBase</v>
          </cell>
        </row>
        <row r="305">
          <cell r="A305">
            <v>3751</v>
          </cell>
          <cell r="B305" t="str">
            <v>St. Thomas' RC Primary School (Sevenoaks)</v>
          </cell>
          <cell r="C305" t="str">
            <v>Open</v>
          </cell>
          <cell r="D305" t="str">
            <v>N/A</v>
          </cell>
          <cell r="E305" t="str">
            <v>Primary</v>
          </cell>
          <cell r="F305" t="str">
            <v>Primary</v>
          </cell>
          <cell r="G305" t="str">
            <v>Academy</v>
          </cell>
          <cell r="H305" t="str">
            <v>Sevenoaks</v>
          </cell>
          <cell r="I305" t="str">
            <v>886SK06</v>
          </cell>
          <cell r="J305" t="str">
            <v>Sevenoaks</v>
          </cell>
          <cell r="K305" t="str">
            <v>E01024471</v>
          </cell>
          <cell r="L305" t="str">
            <v>Sevenoaks 012F</v>
          </cell>
          <cell r="M305" t="str">
            <v>E05005029</v>
          </cell>
          <cell r="N305" t="str">
            <v>Sevenoaks Town and St John's</v>
          </cell>
          <cell r="O305" t="str">
            <v>Sevenoaks Town</v>
          </cell>
          <cell r="P305" t="str">
            <v>Richard Streatfeild, MBE</v>
          </cell>
          <cell r="Q305" t="str">
            <v>Liberal Democrat</v>
          </cell>
          <cell r="R305" t="str">
            <v>Richard Streatfeild, MBE (Liberal Democrat)</v>
          </cell>
          <cell r="S305" t="str">
            <v>-</v>
          </cell>
          <cell r="T305" t="str">
            <v>-</v>
          </cell>
          <cell r="U305" t="str">
            <v>-</v>
          </cell>
          <cell r="V305">
            <v>552746</v>
          </cell>
          <cell r="W305">
            <v>154671</v>
          </cell>
          <cell r="X305" t="str">
            <v>OS_AddressBase</v>
          </cell>
        </row>
        <row r="306">
          <cell r="A306">
            <v>3043</v>
          </cell>
          <cell r="B306" t="str">
            <v>Sundridge and Brasted CE Primary School</v>
          </cell>
          <cell r="C306" t="str">
            <v>Open</v>
          </cell>
          <cell r="D306" t="str">
            <v>N/A</v>
          </cell>
          <cell r="E306" t="str">
            <v>Primary</v>
          </cell>
          <cell r="F306" t="str">
            <v>Primary</v>
          </cell>
          <cell r="G306" t="str">
            <v>Voluntary Controlled</v>
          </cell>
          <cell r="H306" t="str">
            <v>Sevenoaks</v>
          </cell>
          <cell r="I306" t="str">
            <v>886SK07</v>
          </cell>
          <cell r="J306" t="str">
            <v>Westerham</v>
          </cell>
          <cell r="K306" t="str">
            <v>E01024417</v>
          </cell>
          <cell r="L306" t="str">
            <v>Sevenoaks 013A</v>
          </cell>
          <cell r="M306" t="str">
            <v>E05011558</v>
          </cell>
          <cell r="N306" t="str">
            <v>Brasted, Chevening and Sundridge</v>
          </cell>
          <cell r="O306" t="str">
            <v>Sevenoaks West</v>
          </cell>
          <cell r="P306" t="str">
            <v>Nick Chard</v>
          </cell>
          <cell r="Q306" t="str">
            <v>Conservative</v>
          </cell>
          <cell r="R306" t="str">
            <v>Nick Chard (Conservative)</v>
          </cell>
          <cell r="S306" t="str">
            <v>-</v>
          </cell>
          <cell r="T306" t="str">
            <v>-</v>
          </cell>
          <cell r="U306" t="str">
            <v>-</v>
          </cell>
          <cell r="V306">
            <v>548465</v>
          </cell>
          <cell r="W306">
            <v>154940</v>
          </cell>
          <cell r="X306" t="str">
            <v>OS_AddressBase</v>
          </cell>
        </row>
        <row r="307">
          <cell r="A307">
            <v>2147</v>
          </cell>
          <cell r="B307" t="str">
            <v>Weald Community Primary School</v>
          </cell>
          <cell r="C307" t="str">
            <v>Open</v>
          </cell>
          <cell r="D307" t="str">
            <v>N/A</v>
          </cell>
          <cell r="E307" t="str">
            <v>Primary</v>
          </cell>
          <cell r="F307" t="str">
            <v>Primary</v>
          </cell>
          <cell r="G307" t="str">
            <v>Community</v>
          </cell>
          <cell r="H307" t="str">
            <v>Sevenoaks</v>
          </cell>
          <cell r="I307" t="str">
            <v>886SK06</v>
          </cell>
          <cell r="J307" t="str">
            <v>Sevenoaks</v>
          </cell>
          <cell r="K307" t="str">
            <v>E01024459</v>
          </cell>
          <cell r="L307" t="str">
            <v>Sevenoaks 012B</v>
          </cell>
          <cell r="M307" t="str">
            <v>E05011559</v>
          </cell>
          <cell r="N307" t="str">
            <v>Seal and Weald</v>
          </cell>
          <cell r="O307" t="str">
            <v>Sevenoaks Rural South</v>
          </cell>
          <cell r="P307" t="str">
            <v>Margot McArthur</v>
          </cell>
          <cell r="Q307" t="str">
            <v>Conservative</v>
          </cell>
          <cell r="R307" t="str">
            <v>Margot McArthur (Conservative)</v>
          </cell>
          <cell r="S307" t="str">
            <v>-</v>
          </cell>
          <cell r="T307" t="str">
            <v>-</v>
          </cell>
          <cell r="U307" t="str">
            <v>-</v>
          </cell>
          <cell r="V307">
            <v>552726</v>
          </cell>
          <cell r="W307">
            <v>150928</v>
          </cell>
          <cell r="X307" t="str">
            <v>OS_AddressBase</v>
          </cell>
        </row>
        <row r="308">
          <cell r="A308">
            <v>3328</v>
          </cell>
          <cell r="B308" t="str">
            <v>Bapchild and Tonge CE Primary School</v>
          </cell>
          <cell r="C308" t="str">
            <v>Open</v>
          </cell>
          <cell r="D308" t="str">
            <v>N/A</v>
          </cell>
          <cell r="E308" t="str">
            <v>Primary</v>
          </cell>
          <cell r="F308" t="str">
            <v>Primary</v>
          </cell>
          <cell r="G308" t="str">
            <v>Voluntary Aided</v>
          </cell>
          <cell r="H308" t="str">
            <v>Swale</v>
          </cell>
          <cell r="I308" t="str">
            <v>886SW04</v>
          </cell>
          <cell r="J308" t="str">
            <v>Sittingbourne East</v>
          </cell>
          <cell r="K308" t="str">
            <v>E01024629</v>
          </cell>
          <cell r="L308" t="str">
            <v>Swale 013D</v>
          </cell>
          <cell r="M308" t="str">
            <v>E05009566</v>
          </cell>
          <cell r="N308" t="str">
            <v>West Downs</v>
          </cell>
          <cell r="O308" t="str">
            <v>Swale East</v>
          </cell>
          <cell r="P308" t="str">
            <v>Rich Lehmann</v>
          </cell>
          <cell r="Q308" t="str">
            <v>Green Party</v>
          </cell>
          <cell r="R308" t="str">
            <v>Rich Lehmann (Green Party)</v>
          </cell>
          <cell r="S308" t="str">
            <v>-</v>
          </cell>
          <cell r="T308" t="str">
            <v>-</v>
          </cell>
          <cell r="U308" t="str">
            <v>-</v>
          </cell>
          <cell r="V308">
            <v>592811</v>
          </cell>
          <cell r="W308">
            <v>163003</v>
          </cell>
          <cell r="X308" t="str">
            <v>OS_AddressBase</v>
          </cell>
        </row>
        <row r="309">
          <cell r="A309">
            <v>2223</v>
          </cell>
          <cell r="B309" t="str">
            <v>Bobbing Village School</v>
          </cell>
          <cell r="C309" t="str">
            <v>Open</v>
          </cell>
          <cell r="D309" t="str">
            <v>N/A</v>
          </cell>
          <cell r="E309" t="str">
            <v>Primary</v>
          </cell>
          <cell r="F309" t="str">
            <v>Primary</v>
          </cell>
          <cell r="G309" t="str">
            <v>Academy</v>
          </cell>
          <cell r="H309" t="str">
            <v>Swale</v>
          </cell>
          <cell r="I309" t="str">
            <v>886SW06</v>
          </cell>
          <cell r="J309" t="str">
            <v>Sittingbourne North</v>
          </cell>
          <cell r="K309" t="str">
            <v>E01035304</v>
          </cell>
          <cell r="L309" t="str">
            <v>Swale 009F</v>
          </cell>
          <cell r="M309" t="str">
            <v>E05009564</v>
          </cell>
          <cell r="N309" t="str">
            <v>The Meads</v>
          </cell>
          <cell r="O309" t="str">
            <v>Swale West</v>
          </cell>
          <cell r="P309" t="str">
            <v>Mike Baldock</v>
          </cell>
          <cell r="Q309" t="str">
            <v>Swale Independents</v>
          </cell>
          <cell r="R309" t="str">
            <v>Mike Baldock (Swale Independents)</v>
          </cell>
          <cell r="S309" t="str">
            <v>-</v>
          </cell>
          <cell r="T309" t="str">
            <v>-</v>
          </cell>
          <cell r="U309" t="str">
            <v>-</v>
          </cell>
          <cell r="V309">
            <v>588784</v>
          </cell>
          <cell r="W309">
            <v>165079</v>
          </cell>
          <cell r="X309" t="str">
            <v>OS_AddressBase</v>
          </cell>
        </row>
        <row r="310">
          <cell r="A310">
            <v>3329</v>
          </cell>
          <cell r="B310" t="str">
            <v>Borden CE Primary School</v>
          </cell>
          <cell r="C310" t="str">
            <v>Open</v>
          </cell>
          <cell r="D310" t="str">
            <v>N/A</v>
          </cell>
          <cell r="E310" t="str">
            <v>Primary</v>
          </cell>
          <cell r="F310" t="str">
            <v>Primary</v>
          </cell>
          <cell r="G310" t="str">
            <v>Academy</v>
          </cell>
          <cell r="H310" t="str">
            <v>Swale</v>
          </cell>
          <cell r="I310" t="str">
            <v>886SW05</v>
          </cell>
          <cell r="J310" t="str">
            <v>Sittingbourne South</v>
          </cell>
          <cell r="K310" t="str">
            <v>E01024554</v>
          </cell>
          <cell r="L310" t="str">
            <v>Swale 009A</v>
          </cell>
          <cell r="M310" t="str">
            <v>E05009546</v>
          </cell>
          <cell r="N310" t="str">
            <v>Borden and Grove Park</v>
          </cell>
          <cell r="O310" t="str">
            <v>Swale West</v>
          </cell>
          <cell r="P310" t="str">
            <v>Mike Baldock</v>
          </cell>
          <cell r="Q310" t="str">
            <v>Swale Independents</v>
          </cell>
          <cell r="R310" t="str">
            <v>Mike Baldock (Swale Independents)</v>
          </cell>
          <cell r="S310" t="str">
            <v>-</v>
          </cell>
          <cell r="T310" t="str">
            <v>-</v>
          </cell>
          <cell r="U310" t="str">
            <v>-</v>
          </cell>
          <cell r="V310">
            <v>587790</v>
          </cell>
          <cell r="W310">
            <v>163390</v>
          </cell>
          <cell r="X310" t="str">
            <v>OS_AddressBase</v>
          </cell>
        </row>
        <row r="311">
          <cell r="A311">
            <v>3282</v>
          </cell>
          <cell r="B311" t="str">
            <v>Boughton-under-Blean &amp; Dunkirk Primary School</v>
          </cell>
          <cell r="C311" t="str">
            <v>Open</v>
          </cell>
          <cell r="D311" t="str">
            <v>N/A</v>
          </cell>
          <cell r="E311" t="str">
            <v>Primary</v>
          </cell>
          <cell r="F311" t="str">
            <v>Primary</v>
          </cell>
          <cell r="G311" t="str">
            <v>Voluntary Controlled</v>
          </cell>
          <cell r="H311" t="str">
            <v>Swale</v>
          </cell>
          <cell r="I311" t="str">
            <v>886SW02</v>
          </cell>
          <cell r="J311" t="str">
            <v>Faversham Rural East</v>
          </cell>
          <cell r="K311" t="str">
            <v>E01024557</v>
          </cell>
          <cell r="L311" t="str">
            <v>Swale 017C</v>
          </cell>
          <cell r="M311" t="str">
            <v>E05009547</v>
          </cell>
          <cell r="N311" t="str">
            <v>Boughton and Courtenay</v>
          </cell>
          <cell r="O311" t="str">
            <v>Swale East</v>
          </cell>
          <cell r="P311" t="str">
            <v>Rich Lehmann</v>
          </cell>
          <cell r="Q311" t="str">
            <v>Green Party</v>
          </cell>
          <cell r="R311" t="str">
            <v>Rich Lehmann (Green Party)</v>
          </cell>
          <cell r="S311" t="str">
            <v>-</v>
          </cell>
          <cell r="T311" t="str">
            <v>-</v>
          </cell>
          <cell r="U311" t="str">
            <v>-</v>
          </cell>
          <cell r="V311">
            <v>605832</v>
          </cell>
          <cell r="W311">
            <v>159483</v>
          </cell>
          <cell r="X311" t="str">
            <v>OS_AddressBase</v>
          </cell>
        </row>
        <row r="312">
          <cell r="A312">
            <v>3330</v>
          </cell>
          <cell r="B312" t="str">
            <v>Bredgar CE Primary School</v>
          </cell>
          <cell r="C312" t="str">
            <v>Open</v>
          </cell>
          <cell r="D312" t="str">
            <v>N/A</v>
          </cell>
          <cell r="E312" t="str">
            <v>Primary</v>
          </cell>
          <cell r="F312" t="str">
            <v>Primary</v>
          </cell>
          <cell r="G312" t="str">
            <v>Academy</v>
          </cell>
          <cell r="H312" t="str">
            <v>Swale</v>
          </cell>
          <cell r="I312" t="str">
            <v>886SW05</v>
          </cell>
          <cell r="J312" t="str">
            <v>Sittingbourne South</v>
          </cell>
          <cell r="K312" t="str">
            <v>E01024628</v>
          </cell>
          <cell r="L312" t="str">
            <v>Swale 013C</v>
          </cell>
          <cell r="M312" t="str">
            <v>E05009566</v>
          </cell>
          <cell r="N312" t="str">
            <v>West Downs</v>
          </cell>
          <cell r="O312" t="str">
            <v>Swale East</v>
          </cell>
          <cell r="P312" t="str">
            <v>Rich Lehmann</v>
          </cell>
          <cell r="Q312" t="str">
            <v>Green Party</v>
          </cell>
          <cell r="R312" t="str">
            <v>Rich Lehmann (Green Party)</v>
          </cell>
          <cell r="S312" t="str">
            <v>-</v>
          </cell>
          <cell r="T312" t="str">
            <v>-</v>
          </cell>
          <cell r="U312" t="str">
            <v>-</v>
          </cell>
          <cell r="V312">
            <v>588053</v>
          </cell>
          <cell r="W312">
            <v>160269</v>
          </cell>
          <cell r="X312" t="str">
            <v>OS_AddressBase</v>
          </cell>
        </row>
        <row r="313">
          <cell r="A313">
            <v>2534</v>
          </cell>
          <cell r="B313" t="str">
            <v>Bysing Wood Primary School</v>
          </cell>
          <cell r="C313" t="str">
            <v>Open</v>
          </cell>
          <cell r="D313" t="str">
            <v>N/A</v>
          </cell>
          <cell r="E313" t="str">
            <v>Primary</v>
          </cell>
          <cell r="F313" t="str">
            <v>Primary</v>
          </cell>
          <cell r="G313" t="str">
            <v>Academy</v>
          </cell>
          <cell r="H313" t="str">
            <v>Swale</v>
          </cell>
          <cell r="I313" t="str">
            <v>886SW01</v>
          </cell>
          <cell r="J313" t="str">
            <v>Faversham</v>
          </cell>
          <cell r="K313" t="str">
            <v>E01024604</v>
          </cell>
          <cell r="L313" t="str">
            <v>Swale 014C</v>
          </cell>
          <cell r="M313" t="str">
            <v>E05009559</v>
          </cell>
          <cell r="N313" t="str">
            <v>St Ann's</v>
          </cell>
          <cell r="O313" t="str">
            <v>Faversham</v>
          </cell>
          <cell r="P313" t="str">
            <v>Antony Hook</v>
          </cell>
          <cell r="Q313" t="str">
            <v>Liberal Democrat</v>
          </cell>
          <cell r="R313" t="str">
            <v>Antony Hook (Liberal Democrat)</v>
          </cell>
          <cell r="S313" t="str">
            <v>-</v>
          </cell>
          <cell r="T313" t="str">
            <v>-</v>
          </cell>
          <cell r="U313" t="str">
            <v>-</v>
          </cell>
          <cell r="V313">
            <v>600233</v>
          </cell>
          <cell r="W313">
            <v>161634</v>
          </cell>
          <cell r="X313" t="str">
            <v>OS_AddressBase</v>
          </cell>
        </row>
        <row r="314">
          <cell r="A314">
            <v>2254</v>
          </cell>
          <cell r="B314" t="str">
            <v>Canterbury Road Primary School</v>
          </cell>
          <cell r="C314" t="str">
            <v>Open</v>
          </cell>
          <cell r="D314" t="str">
            <v>N/A</v>
          </cell>
          <cell r="E314" t="str">
            <v>Primary</v>
          </cell>
          <cell r="F314" t="str">
            <v>Primary</v>
          </cell>
          <cell r="G314" t="str">
            <v>Community</v>
          </cell>
          <cell r="H314" t="str">
            <v>Swale</v>
          </cell>
          <cell r="I314" t="str">
            <v>886SW04</v>
          </cell>
          <cell r="J314" t="str">
            <v>Sittingbourne East</v>
          </cell>
          <cell r="K314" t="str">
            <v>E01024599</v>
          </cell>
          <cell r="L314" t="str">
            <v>Swale 010D</v>
          </cell>
          <cell r="M314" t="str">
            <v>E05009558</v>
          </cell>
          <cell r="N314" t="str">
            <v>Roman</v>
          </cell>
          <cell r="O314" t="str">
            <v>Sittingbourne South</v>
          </cell>
          <cell r="P314" t="str">
            <v>John Wright</v>
          </cell>
          <cell r="Q314" t="str">
            <v>Conservative</v>
          </cell>
          <cell r="R314" t="str">
            <v>John Wright (Conservative)</v>
          </cell>
          <cell r="S314" t="str">
            <v>-</v>
          </cell>
          <cell r="T314" t="str">
            <v>-</v>
          </cell>
          <cell r="U314" t="str">
            <v>-</v>
          </cell>
          <cell r="V314">
            <v>591591</v>
          </cell>
          <cell r="W314">
            <v>163352</v>
          </cell>
          <cell r="X314" t="str">
            <v>OS_AddressBase</v>
          </cell>
        </row>
        <row r="315">
          <cell r="A315">
            <v>2228</v>
          </cell>
          <cell r="B315" t="str">
            <v>Davington Primary School</v>
          </cell>
          <cell r="C315" t="str">
            <v>Open</v>
          </cell>
          <cell r="D315" t="str">
            <v>N/A</v>
          </cell>
          <cell r="E315" t="str">
            <v>Primary</v>
          </cell>
          <cell r="F315" t="str">
            <v>Primary</v>
          </cell>
          <cell r="G315" t="str">
            <v>Community</v>
          </cell>
          <cell r="H315" t="str">
            <v>Swale</v>
          </cell>
          <cell r="I315" t="str">
            <v>886SW01</v>
          </cell>
          <cell r="J315" t="str">
            <v>Faversham</v>
          </cell>
          <cell r="K315" t="str">
            <v>E01024564</v>
          </cell>
          <cell r="L315" t="str">
            <v>Swale 014A</v>
          </cell>
          <cell r="M315" t="str">
            <v>E05009556</v>
          </cell>
          <cell r="N315" t="str">
            <v>Priory</v>
          </cell>
          <cell r="O315" t="str">
            <v>Faversham</v>
          </cell>
          <cell r="P315" t="str">
            <v>Antony Hook</v>
          </cell>
          <cell r="Q315" t="str">
            <v>Liberal Democrat</v>
          </cell>
          <cell r="R315" t="str">
            <v>Antony Hook (Liberal Democrat)</v>
          </cell>
          <cell r="S315" t="str">
            <v>-</v>
          </cell>
          <cell r="T315" t="str">
            <v>-</v>
          </cell>
          <cell r="U315" t="str">
            <v>-</v>
          </cell>
          <cell r="V315">
            <v>601089</v>
          </cell>
          <cell r="W315">
            <v>161986</v>
          </cell>
          <cell r="X315" t="str">
            <v>OS_AddressBase</v>
          </cell>
        </row>
        <row r="316">
          <cell r="A316">
            <v>3106</v>
          </cell>
          <cell r="B316" t="str">
            <v>Eastchurch CE Primary School</v>
          </cell>
          <cell r="C316" t="str">
            <v>Open</v>
          </cell>
          <cell r="D316" t="str">
            <v>N/A</v>
          </cell>
          <cell r="E316" t="str">
            <v>Primary</v>
          </cell>
          <cell r="F316" t="str">
            <v>Primary</v>
          </cell>
          <cell r="G316" t="str">
            <v>Academy</v>
          </cell>
          <cell r="H316" t="str">
            <v>Swale</v>
          </cell>
          <cell r="I316" t="str">
            <v>886SW10</v>
          </cell>
          <cell r="J316" t="str">
            <v>Sheppey Rural East</v>
          </cell>
          <cell r="K316" t="str">
            <v>E01035301</v>
          </cell>
          <cell r="L316" t="str">
            <v>Swale 006F</v>
          </cell>
          <cell r="M316" t="str">
            <v>E05009562</v>
          </cell>
          <cell r="N316" t="str">
            <v>Sheppey East</v>
          </cell>
          <cell r="O316" t="str">
            <v>Sheppey</v>
          </cell>
          <cell r="P316" t="str">
            <v>Andy Booth</v>
          </cell>
          <cell r="Q316" t="str">
            <v>Conservative</v>
          </cell>
          <cell r="R316" t="str">
            <v>Andy Booth (Conservative)</v>
          </cell>
          <cell r="S316" t="str">
            <v>Mike Whiting</v>
          </cell>
          <cell r="T316" t="str">
            <v>Independent</v>
          </cell>
          <cell r="U316" t="str">
            <v>Mike Whiting (Independent)</v>
          </cell>
          <cell r="V316">
            <v>598963</v>
          </cell>
          <cell r="W316">
            <v>171467</v>
          </cell>
          <cell r="X316" t="str">
            <v>OS_AddressBase</v>
          </cell>
        </row>
        <row r="317">
          <cell r="A317">
            <v>2226</v>
          </cell>
          <cell r="B317" t="str">
            <v>Eastling Primary School</v>
          </cell>
          <cell r="C317" t="str">
            <v>Open</v>
          </cell>
          <cell r="D317" t="str">
            <v>N/A</v>
          </cell>
          <cell r="E317" t="str">
            <v>Primary</v>
          </cell>
          <cell r="F317" t="str">
            <v>Primary</v>
          </cell>
          <cell r="G317" t="str">
            <v>Community</v>
          </cell>
          <cell r="H317" t="str">
            <v>Swale</v>
          </cell>
          <cell r="I317" t="str">
            <v>886SW03</v>
          </cell>
          <cell r="J317" t="str">
            <v>Faversham Rural South</v>
          </cell>
          <cell r="K317" t="str">
            <v>E01024566</v>
          </cell>
          <cell r="L317" t="str">
            <v>Swale 016B</v>
          </cell>
          <cell r="M317" t="str">
            <v>E05009549</v>
          </cell>
          <cell r="N317" t="str">
            <v>East Downs</v>
          </cell>
          <cell r="O317" t="str">
            <v>Swale East</v>
          </cell>
          <cell r="P317" t="str">
            <v>Rich Lehmann</v>
          </cell>
          <cell r="Q317" t="str">
            <v>Green Party</v>
          </cell>
          <cell r="R317" t="str">
            <v>Rich Lehmann (Green Party)</v>
          </cell>
          <cell r="S317" t="str">
            <v>-</v>
          </cell>
          <cell r="T317" t="str">
            <v>-</v>
          </cell>
          <cell r="U317" t="str">
            <v>-</v>
          </cell>
          <cell r="V317">
            <v>596524</v>
          </cell>
          <cell r="W317">
            <v>156325</v>
          </cell>
          <cell r="X317" t="str">
            <v>OS_AddressBase</v>
          </cell>
        </row>
        <row r="318">
          <cell r="A318">
            <v>2227</v>
          </cell>
          <cell r="B318" t="str">
            <v>Ethelbert Road Primary School</v>
          </cell>
          <cell r="C318" t="str">
            <v>Open</v>
          </cell>
          <cell r="D318" t="str">
            <v>N/A</v>
          </cell>
          <cell r="E318" t="str">
            <v>Primary</v>
          </cell>
          <cell r="F318" t="str">
            <v>Primary</v>
          </cell>
          <cell r="G318" t="str">
            <v>Community</v>
          </cell>
          <cell r="H318" t="str">
            <v>Swale</v>
          </cell>
          <cell r="I318" t="str">
            <v>886SW01</v>
          </cell>
          <cell r="J318" t="str">
            <v>Faversham</v>
          </cell>
          <cell r="K318" t="str">
            <v>E01024626</v>
          </cell>
          <cell r="L318" t="str">
            <v>Swale 014E</v>
          </cell>
          <cell r="M318" t="str">
            <v>E05009565</v>
          </cell>
          <cell r="N318" t="str">
            <v>Watling</v>
          </cell>
          <cell r="O318" t="str">
            <v>Faversham</v>
          </cell>
          <cell r="P318" t="str">
            <v>Antony Hook</v>
          </cell>
          <cell r="Q318" t="str">
            <v>Liberal Democrat</v>
          </cell>
          <cell r="R318" t="str">
            <v>Antony Hook (Liberal Democrat)</v>
          </cell>
          <cell r="S318" t="str">
            <v>-</v>
          </cell>
          <cell r="T318" t="str">
            <v>-</v>
          </cell>
          <cell r="U318" t="str">
            <v>-</v>
          </cell>
          <cell r="V318">
            <v>601072</v>
          </cell>
          <cell r="W318">
            <v>160785</v>
          </cell>
          <cell r="X318" t="str">
            <v>OS_AddressBase</v>
          </cell>
        </row>
        <row r="319">
          <cell r="A319">
            <v>2229</v>
          </cell>
          <cell r="B319" t="str">
            <v>Graveney Primary School</v>
          </cell>
          <cell r="C319" t="str">
            <v>Open</v>
          </cell>
          <cell r="D319" t="str">
            <v>N/A</v>
          </cell>
          <cell r="E319" t="str">
            <v>Primary</v>
          </cell>
          <cell r="F319" t="str">
            <v>Primary</v>
          </cell>
          <cell r="G319" t="str">
            <v>Academy</v>
          </cell>
          <cell r="H319" t="str">
            <v>Swale</v>
          </cell>
          <cell r="I319" t="str">
            <v>886SW02</v>
          </cell>
          <cell r="J319" t="str">
            <v>Faversham Rural East</v>
          </cell>
          <cell r="K319" t="str">
            <v>E01024556</v>
          </cell>
          <cell r="L319" t="str">
            <v>Swale 017B</v>
          </cell>
          <cell r="M319" t="str">
            <v>E05009547</v>
          </cell>
          <cell r="N319" t="str">
            <v>Boughton and Courtenay</v>
          </cell>
          <cell r="O319" t="str">
            <v>Swale East</v>
          </cell>
          <cell r="P319" t="str">
            <v>Rich Lehmann</v>
          </cell>
          <cell r="Q319" t="str">
            <v>Green Party</v>
          </cell>
          <cell r="R319" t="str">
            <v>Rich Lehmann (Green Party)</v>
          </cell>
          <cell r="S319" t="str">
            <v>-</v>
          </cell>
          <cell r="T319" t="str">
            <v>-</v>
          </cell>
          <cell r="U319" t="str">
            <v>-</v>
          </cell>
          <cell r="V319">
            <v>605092</v>
          </cell>
          <cell r="W319">
            <v>162256</v>
          </cell>
          <cell r="X319" t="str">
            <v>OS_AddressBase</v>
          </cell>
        </row>
        <row r="320">
          <cell r="A320">
            <v>2595</v>
          </cell>
          <cell r="B320" t="str">
            <v>Grove Park Primary School</v>
          </cell>
          <cell r="C320" t="str">
            <v>Open</v>
          </cell>
          <cell r="D320" t="str">
            <v>N/A</v>
          </cell>
          <cell r="E320" t="str">
            <v>Primary</v>
          </cell>
          <cell r="F320" t="str">
            <v>Primary</v>
          </cell>
          <cell r="G320" t="str">
            <v>Academy</v>
          </cell>
          <cell r="H320" t="str">
            <v>Swale</v>
          </cell>
          <cell r="I320" t="str">
            <v>886SW06</v>
          </cell>
          <cell r="J320" t="str">
            <v>Sittingbourne North</v>
          </cell>
          <cell r="K320" t="str">
            <v>E01035306</v>
          </cell>
          <cell r="L320" t="str">
            <v>Swale 009H</v>
          </cell>
          <cell r="M320" t="str">
            <v>E05009564</v>
          </cell>
          <cell r="N320" t="str">
            <v>The Meads</v>
          </cell>
          <cell r="O320" t="str">
            <v>Swale West</v>
          </cell>
          <cell r="P320" t="str">
            <v>Mike Baldock</v>
          </cell>
          <cell r="Q320" t="str">
            <v>Swale Independents</v>
          </cell>
          <cell r="R320" t="str">
            <v>Mike Baldock (Swale Independents)</v>
          </cell>
          <cell r="S320" t="str">
            <v>-</v>
          </cell>
          <cell r="T320" t="str">
            <v>-</v>
          </cell>
          <cell r="U320" t="str">
            <v>-</v>
          </cell>
          <cell r="V320">
            <v>588746</v>
          </cell>
          <cell r="W320">
            <v>164553</v>
          </cell>
          <cell r="X320" t="str">
            <v>OS_AddressBase</v>
          </cell>
        </row>
        <row r="321">
          <cell r="A321">
            <v>5220</v>
          </cell>
          <cell r="B321" t="str">
            <v>Halfway Houses Primary School</v>
          </cell>
          <cell r="C321" t="str">
            <v>Open</v>
          </cell>
          <cell r="D321" t="str">
            <v>N/A</v>
          </cell>
          <cell r="E321" t="str">
            <v>Primary</v>
          </cell>
          <cell r="F321" t="str">
            <v>Primary</v>
          </cell>
          <cell r="G321" t="str">
            <v>Academy</v>
          </cell>
          <cell r="H321" t="str">
            <v>Swale</v>
          </cell>
          <cell r="I321" t="str">
            <v>886SW08</v>
          </cell>
          <cell r="J321" t="str">
            <v>Sheerness, Queenborough and Halfway</v>
          </cell>
          <cell r="K321" t="str">
            <v>E01024595</v>
          </cell>
          <cell r="L321" t="str">
            <v>Swale 004A</v>
          </cell>
          <cell r="M321" t="str">
            <v>E05009557</v>
          </cell>
          <cell r="N321" t="str">
            <v>Queenborough and Halfway</v>
          </cell>
          <cell r="O321" t="str">
            <v>Sheppey</v>
          </cell>
          <cell r="P321" t="str">
            <v>Andy Booth</v>
          </cell>
          <cell r="Q321" t="str">
            <v>Conservative</v>
          </cell>
          <cell r="R321" t="str">
            <v>Andy Booth (Conservative)</v>
          </cell>
          <cell r="S321" t="str">
            <v>Mike Whiting</v>
          </cell>
          <cell r="T321" t="str">
            <v>Independent</v>
          </cell>
          <cell r="U321" t="str">
            <v>Mike Whiting (Independent)</v>
          </cell>
          <cell r="V321">
            <v>593032</v>
          </cell>
          <cell r="W321">
            <v>172745</v>
          </cell>
          <cell r="X321" t="str">
            <v>OS_AddressBase</v>
          </cell>
        </row>
        <row r="322">
          <cell r="A322">
            <v>3332</v>
          </cell>
          <cell r="B322" t="str">
            <v>Hartlip Endowed CE Primary School</v>
          </cell>
          <cell r="C322" t="str">
            <v>Open</v>
          </cell>
          <cell r="D322" t="str">
            <v>N/A</v>
          </cell>
          <cell r="E322" t="str">
            <v>Primary</v>
          </cell>
          <cell r="F322" t="str">
            <v>Primary</v>
          </cell>
          <cell r="G322" t="str">
            <v>Voluntary Aided</v>
          </cell>
          <cell r="H322" t="str">
            <v>Swale</v>
          </cell>
          <cell r="I322" t="str">
            <v>886SW07</v>
          </cell>
          <cell r="J322" t="str">
            <v>Sittingbourne Rural West</v>
          </cell>
          <cell r="K322" t="str">
            <v>E01024570</v>
          </cell>
          <cell r="L322" t="str">
            <v>Swale 008A</v>
          </cell>
          <cell r="M322" t="str">
            <v>E05009550</v>
          </cell>
          <cell r="N322" t="str">
            <v>Hartlip, Newington and Upchurch</v>
          </cell>
          <cell r="O322" t="str">
            <v>Swale West</v>
          </cell>
          <cell r="P322" t="str">
            <v>Mike Baldock</v>
          </cell>
          <cell r="Q322" t="str">
            <v>Swale Independents</v>
          </cell>
          <cell r="R322" t="str">
            <v>Mike Baldock (Swale Independents)</v>
          </cell>
          <cell r="S322" t="str">
            <v>-</v>
          </cell>
          <cell r="T322" t="str">
            <v>-</v>
          </cell>
          <cell r="U322" t="str">
            <v>-</v>
          </cell>
          <cell r="V322">
            <v>583911</v>
          </cell>
          <cell r="W322">
            <v>164250</v>
          </cell>
          <cell r="X322" t="str">
            <v>OS_AddressBase</v>
          </cell>
        </row>
        <row r="323">
          <cell r="A323">
            <v>3109</v>
          </cell>
          <cell r="B323" t="str">
            <v>Hernhill CE Primary School</v>
          </cell>
          <cell r="C323" t="str">
            <v>Open</v>
          </cell>
          <cell r="D323" t="str">
            <v>N/A</v>
          </cell>
          <cell r="E323" t="str">
            <v>Primary</v>
          </cell>
          <cell r="F323" t="str">
            <v>Primary</v>
          </cell>
          <cell r="G323" t="str">
            <v>Voluntary Controlled</v>
          </cell>
          <cell r="H323" t="str">
            <v>Swale</v>
          </cell>
          <cell r="I323" t="str">
            <v>886SW02</v>
          </cell>
          <cell r="J323" t="str">
            <v>Faversham Rural East</v>
          </cell>
          <cell r="K323" t="str">
            <v>E01024556</v>
          </cell>
          <cell r="L323" t="str">
            <v>Swale 017B</v>
          </cell>
          <cell r="M323" t="str">
            <v>E05009547</v>
          </cell>
          <cell r="N323" t="str">
            <v>Boughton and Courtenay</v>
          </cell>
          <cell r="O323" t="str">
            <v>Swale East</v>
          </cell>
          <cell r="P323" t="str">
            <v>Rich Lehmann</v>
          </cell>
          <cell r="Q323" t="str">
            <v>Green Party</v>
          </cell>
          <cell r="R323" t="str">
            <v>Rich Lehmann (Green Party)</v>
          </cell>
          <cell r="S323" t="str">
            <v>-</v>
          </cell>
          <cell r="T323" t="str">
            <v>-</v>
          </cell>
          <cell r="U323" t="str">
            <v>-</v>
          </cell>
          <cell r="V323">
            <v>606671</v>
          </cell>
          <cell r="W323">
            <v>161158</v>
          </cell>
          <cell r="X323" t="str">
            <v>OS_AddressBase</v>
          </cell>
        </row>
        <row r="324">
          <cell r="A324">
            <v>2629</v>
          </cell>
          <cell r="B324" t="str">
            <v>Holywell Primary School (Upchurch)</v>
          </cell>
          <cell r="C324" t="str">
            <v>Open</v>
          </cell>
          <cell r="D324" t="str">
            <v>N/A</v>
          </cell>
          <cell r="E324" t="str">
            <v>Primary</v>
          </cell>
          <cell r="F324" t="str">
            <v>Primary</v>
          </cell>
          <cell r="G324" t="str">
            <v>Academy</v>
          </cell>
          <cell r="H324" t="str">
            <v>Swale</v>
          </cell>
          <cell r="I324" t="str">
            <v>886SW07</v>
          </cell>
          <cell r="J324" t="str">
            <v>Sittingbourne Rural West</v>
          </cell>
          <cell r="K324" t="str">
            <v>E01024573</v>
          </cell>
          <cell r="L324" t="str">
            <v>Swale 008D</v>
          </cell>
          <cell r="M324" t="str">
            <v>E05009550</v>
          </cell>
          <cell r="N324" t="str">
            <v>Hartlip, Newington and Upchurch</v>
          </cell>
          <cell r="O324" t="str">
            <v>Swale West</v>
          </cell>
          <cell r="P324" t="str">
            <v>Mike Baldock</v>
          </cell>
          <cell r="Q324" t="str">
            <v>Swale Independents</v>
          </cell>
          <cell r="R324" t="str">
            <v>Mike Baldock (Swale Independents)</v>
          </cell>
          <cell r="S324" t="str">
            <v>-</v>
          </cell>
          <cell r="T324" t="str">
            <v>-</v>
          </cell>
          <cell r="U324" t="str">
            <v>-</v>
          </cell>
          <cell r="V324">
            <v>584540</v>
          </cell>
          <cell r="W324">
            <v>167409</v>
          </cell>
          <cell r="X324" t="str">
            <v>OS_AddressBase</v>
          </cell>
        </row>
        <row r="325">
          <cell r="A325">
            <v>2230</v>
          </cell>
          <cell r="B325" t="str">
            <v>Iwade School</v>
          </cell>
          <cell r="C325" t="str">
            <v>Open</v>
          </cell>
          <cell r="D325" t="str">
            <v>N/A</v>
          </cell>
          <cell r="E325" t="str">
            <v>Primary</v>
          </cell>
          <cell r="F325" t="str">
            <v>Primary</v>
          </cell>
          <cell r="G325" t="str">
            <v>Academy</v>
          </cell>
          <cell r="H325" t="str">
            <v>Swale</v>
          </cell>
          <cell r="I325" t="str">
            <v>886SW06</v>
          </cell>
          <cell r="J325" t="str">
            <v>Sittingbourne North</v>
          </cell>
          <cell r="K325" t="str">
            <v>E01032655</v>
          </cell>
          <cell r="L325" t="str">
            <v>Swale 007G</v>
          </cell>
          <cell r="M325" t="str">
            <v>E05009545</v>
          </cell>
          <cell r="N325" t="str">
            <v>Bobbing, Iwade and Lower Halstow</v>
          </cell>
          <cell r="O325" t="str">
            <v>Swale West</v>
          </cell>
          <cell r="P325" t="str">
            <v>Mike Baldock</v>
          </cell>
          <cell r="Q325" t="str">
            <v>Swale Independents</v>
          </cell>
          <cell r="R325" t="str">
            <v>Mike Baldock (Swale Independents)</v>
          </cell>
          <cell r="S325" t="str">
            <v>-</v>
          </cell>
          <cell r="T325" t="str">
            <v>-</v>
          </cell>
          <cell r="U325" t="str">
            <v>-</v>
          </cell>
          <cell r="V325">
            <v>589970</v>
          </cell>
          <cell r="W325">
            <v>167845</v>
          </cell>
          <cell r="X325" t="str">
            <v>OS_AddressBase</v>
          </cell>
        </row>
        <row r="326">
          <cell r="A326">
            <v>2021</v>
          </cell>
          <cell r="B326" t="str">
            <v>Kemsley Primary Academy</v>
          </cell>
          <cell r="C326" t="str">
            <v>Open</v>
          </cell>
          <cell r="D326" t="str">
            <v>N/A</v>
          </cell>
          <cell r="E326" t="str">
            <v>Primary</v>
          </cell>
          <cell r="F326" t="str">
            <v>Primary</v>
          </cell>
          <cell r="G326" t="str">
            <v>Academy</v>
          </cell>
          <cell r="H326" t="str">
            <v>Swale</v>
          </cell>
          <cell r="I326" t="str">
            <v>886SW06</v>
          </cell>
          <cell r="J326" t="str">
            <v>Sittingbourne North</v>
          </cell>
          <cell r="K326" t="str">
            <v>E01035302</v>
          </cell>
          <cell r="L326" t="str">
            <v>Swale 007I</v>
          </cell>
          <cell r="M326" t="str">
            <v>E05009552</v>
          </cell>
          <cell r="N326" t="str">
            <v>Kemsley</v>
          </cell>
          <cell r="O326" t="str">
            <v>Sittingbourne North</v>
          </cell>
          <cell r="P326" t="str">
            <v>Mike Dendor</v>
          </cell>
          <cell r="Q326" t="str">
            <v>Conservative</v>
          </cell>
          <cell r="R326" t="str">
            <v>Mike Dendor (Conservative)</v>
          </cell>
          <cell r="S326" t="str">
            <v>-</v>
          </cell>
          <cell r="T326" t="str">
            <v>-</v>
          </cell>
          <cell r="U326" t="str">
            <v>-</v>
          </cell>
          <cell r="V326">
            <v>590968</v>
          </cell>
          <cell r="W326">
            <v>166217</v>
          </cell>
          <cell r="X326" t="str">
            <v>OS_AddressBase</v>
          </cell>
        </row>
        <row r="327">
          <cell r="A327">
            <v>2055</v>
          </cell>
          <cell r="B327" t="str">
            <v>Lansdowne Primary School</v>
          </cell>
          <cell r="C327" t="str">
            <v>Open</v>
          </cell>
          <cell r="D327" t="str">
            <v>N/A</v>
          </cell>
          <cell r="E327" t="str">
            <v>Primary</v>
          </cell>
          <cell r="F327" t="str">
            <v>Primary</v>
          </cell>
          <cell r="G327" t="str">
            <v>Academy</v>
          </cell>
          <cell r="H327" t="str">
            <v>Swale</v>
          </cell>
          <cell r="I327" t="str">
            <v>886SW04</v>
          </cell>
          <cell r="J327" t="str">
            <v>Sittingbourne East</v>
          </cell>
          <cell r="K327" t="str">
            <v>E01024592</v>
          </cell>
          <cell r="L327" t="str">
            <v>Swale 011B</v>
          </cell>
          <cell r="M327" t="str">
            <v>E05009555</v>
          </cell>
          <cell r="N327" t="str">
            <v>Murston</v>
          </cell>
          <cell r="O327" t="str">
            <v>Sittingbourne North</v>
          </cell>
          <cell r="P327" t="str">
            <v>Mike Dendor</v>
          </cell>
          <cell r="Q327" t="str">
            <v>Conservative</v>
          </cell>
          <cell r="R327" t="str">
            <v>Mike Dendor (Conservative)</v>
          </cell>
          <cell r="S327" t="str">
            <v>-</v>
          </cell>
          <cell r="T327" t="str">
            <v>-</v>
          </cell>
          <cell r="U327" t="str">
            <v>-</v>
          </cell>
          <cell r="V327">
            <v>592376</v>
          </cell>
          <cell r="W327">
            <v>163394</v>
          </cell>
          <cell r="X327" t="str">
            <v>OS_AddressBase</v>
          </cell>
        </row>
        <row r="328">
          <cell r="A328">
            <v>2231</v>
          </cell>
          <cell r="B328" t="str">
            <v>Lower Halstow Primary School</v>
          </cell>
          <cell r="C328" t="str">
            <v>Open</v>
          </cell>
          <cell r="D328" t="str">
            <v>N/A</v>
          </cell>
          <cell r="E328" t="str">
            <v>Primary</v>
          </cell>
          <cell r="F328" t="str">
            <v>Primary</v>
          </cell>
          <cell r="G328" t="str">
            <v>Community</v>
          </cell>
          <cell r="H328" t="str">
            <v>Swale</v>
          </cell>
          <cell r="I328" t="str">
            <v>886SW07</v>
          </cell>
          <cell r="J328" t="str">
            <v>Sittingbourne Rural West</v>
          </cell>
          <cell r="K328" t="str">
            <v>E01024575</v>
          </cell>
          <cell r="L328" t="str">
            <v>Swale 008E</v>
          </cell>
          <cell r="M328" t="str">
            <v>E05009545</v>
          </cell>
          <cell r="N328" t="str">
            <v>Bobbing, Iwade and Lower Halstow</v>
          </cell>
          <cell r="O328" t="str">
            <v>Swale West</v>
          </cell>
          <cell r="P328" t="str">
            <v>Mike Baldock</v>
          </cell>
          <cell r="Q328" t="str">
            <v>Swale Independents</v>
          </cell>
          <cell r="R328" t="str">
            <v>Mike Baldock (Swale Independents)</v>
          </cell>
          <cell r="S328" t="str">
            <v>-</v>
          </cell>
          <cell r="T328" t="str">
            <v>-</v>
          </cell>
          <cell r="U328" t="str">
            <v>-</v>
          </cell>
          <cell r="V328">
            <v>585950</v>
          </cell>
          <cell r="W328">
            <v>166826</v>
          </cell>
          <cell r="X328" t="str">
            <v>OS_AddressBase</v>
          </cell>
        </row>
        <row r="329">
          <cell r="A329">
            <v>2232</v>
          </cell>
          <cell r="B329" t="str">
            <v>Luddenham School</v>
          </cell>
          <cell r="C329" t="str">
            <v>Open</v>
          </cell>
          <cell r="D329" t="str">
            <v>N/A</v>
          </cell>
          <cell r="E329" t="str">
            <v>Primary</v>
          </cell>
          <cell r="F329" t="str">
            <v>Primary</v>
          </cell>
          <cell r="G329" t="str">
            <v>Academy</v>
          </cell>
          <cell r="H329" t="str">
            <v>Swale</v>
          </cell>
          <cell r="I329" t="str">
            <v>886SW01</v>
          </cell>
          <cell r="J329" t="str">
            <v>Faversham</v>
          </cell>
          <cell r="K329" t="str">
            <v>E01024622</v>
          </cell>
          <cell r="L329" t="str">
            <v>Swale 016C</v>
          </cell>
          <cell r="M329" t="str">
            <v>E05009563</v>
          </cell>
          <cell r="N329" t="str">
            <v>Teynham and Lynsted</v>
          </cell>
          <cell r="O329" t="str">
            <v>Swale East</v>
          </cell>
          <cell r="P329" t="str">
            <v>Rich Lehmann</v>
          </cell>
          <cell r="Q329" t="str">
            <v>Green Party</v>
          </cell>
          <cell r="R329" t="str">
            <v>Rich Lehmann (Green Party)</v>
          </cell>
          <cell r="S329" t="str">
            <v>-</v>
          </cell>
          <cell r="T329" t="str">
            <v>-</v>
          </cell>
          <cell r="U329" t="str">
            <v>-</v>
          </cell>
          <cell r="V329">
            <v>599374</v>
          </cell>
          <cell r="W329">
            <v>162424</v>
          </cell>
          <cell r="X329" t="str">
            <v>OS_AddressBase</v>
          </cell>
        </row>
        <row r="330">
          <cell r="A330">
            <v>2233</v>
          </cell>
          <cell r="B330" t="str">
            <v>Lynsted and Norton Primary School</v>
          </cell>
          <cell r="C330" t="str">
            <v>Open</v>
          </cell>
          <cell r="D330" t="str">
            <v>N/A</v>
          </cell>
          <cell r="E330" t="str">
            <v>Primary</v>
          </cell>
          <cell r="F330" t="str">
            <v>Primary</v>
          </cell>
          <cell r="G330" t="str">
            <v>Academy</v>
          </cell>
          <cell r="H330" t="str">
            <v>Swale</v>
          </cell>
          <cell r="I330" t="str">
            <v>886SW04</v>
          </cell>
          <cell r="J330" t="str">
            <v>Sittingbourne East</v>
          </cell>
          <cell r="K330" t="str">
            <v>E01024624</v>
          </cell>
          <cell r="L330" t="str">
            <v>Swale 016E</v>
          </cell>
          <cell r="M330" t="str">
            <v>E05009563</v>
          </cell>
          <cell r="N330" t="str">
            <v>Teynham and Lynsted</v>
          </cell>
          <cell r="O330" t="str">
            <v>Swale East</v>
          </cell>
          <cell r="P330" t="str">
            <v>Rich Lehmann</v>
          </cell>
          <cell r="Q330" t="str">
            <v>Green Party</v>
          </cell>
          <cell r="R330" t="str">
            <v>Rich Lehmann (Green Party)</v>
          </cell>
          <cell r="S330" t="str">
            <v>-</v>
          </cell>
          <cell r="T330" t="str">
            <v>-</v>
          </cell>
          <cell r="U330" t="str">
            <v>-</v>
          </cell>
          <cell r="V330">
            <v>594445</v>
          </cell>
          <cell r="W330">
            <v>161097</v>
          </cell>
          <cell r="X330" t="str">
            <v>OS_AddressBase</v>
          </cell>
        </row>
        <row r="331">
          <cell r="A331">
            <v>3110</v>
          </cell>
          <cell r="B331" t="str">
            <v>Milstead and Frinsted CE Primary School</v>
          </cell>
          <cell r="C331" t="str">
            <v>Open</v>
          </cell>
          <cell r="D331" t="str">
            <v>N/A</v>
          </cell>
          <cell r="E331" t="str">
            <v>Primary</v>
          </cell>
          <cell r="F331" t="str">
            <v>Primary</v>
          </cell>
          <cell r="G331" t="str">
            <v>Academy</v>
          </cell>
          <cell r="H331" t="str">
            <v>Swale</v>
          </cell>
          <cell r="I331" t="str">
            <v>886SW05</v>
          </cell>
          <cell r="J331" t="str">
            <v>Sittingbourne South</v>
          </cell>
          <cell r="K331" t="str">
            <v>E01024628</v>
          </cell>
          <cell r="L331" t="str">
            <v>Swale 013C</v>
          </cell>
          <cell r="M331" t="str">
            <v>E05009566</v>
          </cell>
          <cell r="N331" t="str">
            <v>West Downs</v>
          </cell>
          <cell r="O331" t="str">
            <v>Swale East</v>
          </cell>
          <cell r="P331" t="str">
            <v>Rich Lehmann</v>
          </cell>
          <cell r="Q331" t="str">
            <v>Green Party</v>
          </cell>
          <cell r="R331" t="str">
            <v>Rich Lehmann (Green Party)</v>
          </cell>
          <cell r="S331" t="str">
            <v>-</v>
          </cell>
          <cell r="T331" t="str">
            <v>-</v>
          </cell>
          <cell r="U331" t="str">
            <v>-</v>
          </cell>
          <cell r="V331">
            <v>590320</v>
          </cell>
          <cell r="W331">
            <v>158072</v>
          </cell>
          <cell r="X331" t="str">
            <v>OS_AddressBase</v>
          </cell>
        </row>
        <row r="332">
          <cell r="A332">
            <v>2022</v>
          </cell>
          <cell r="B332" t="str">
            <v>Milton Court Primary Academy</v>
          </cell>
          <cell r="C332" t="str">
            <v>Open</v>
          </cell>
          <cell r="D332" t="str">
            <v>N/A</v>
          </cell>
          <cell r="E332" t="str">
            <v>Primary</v>
          </cell>
          <cell r="F332" t="str">
            <v>Primary</v>
          </cell>
          <cell r="G332" t="str">
            <v>Academy</v>
          </cell>
          <cell r="H332" t="str">
            <v>Swale</v>
          </cell>
          <cell r="I332" t="str">
            <v>886SW06</v>
          </cell>
          <cell r="J332" t="str">
            <v>Sittingbourne North</v>
          </cell>
          <cell r="K332" t="str">
            <v>E01024584</v>
          </cell>
          <cell r="L332" t="str">
            <v>Swale 010B</v>
          </cell>
          <cell r="M332" t="str">
            <v>E05009553</v>
          </cell>
          <cell r="N332" t="str">
            <v>Milton Regis</v>
          </cell>
          <cell r="O332" t="str">
            <v>Sittingbourne North</v>
          </cell>
          <cell r="P332" t="str">
            <v>Mike Dendor</v>
          </cell>
          <cell r="Q332" t="str">
            <v>Conservative</v>
          </cell>
          <cell r="R332" t="str">
            <v>Mike Dendor (Conservative)</v>
          </cell>
          <cell r="S332" t="str">
            <v>-</v>
          </cell>
          <cell r="T332" t="str">
            <v>-</v>
          </cell>
          <cell r="U332" t="str">
            <v>-</v>
          </cell>
          <cell r="V332">
            <v>590434</v>
          </cell>
          <cell r="W332">
            <v>164874</v>
          </cell>
          <cell r="X332" t="str">
            <v>OS_AddressBase</v>
          </cell>
        </row>
        <row r="333">
          <cell r="A333">
            <v>2235</v>
          </cell>
          <cell r="B333" t="str">
            <v>Minster in Sheppey Primary School</v>
          </cell>
          <cell r="C333" t="str">
            <v>Open</v>
          </cell>
          <cell r="D333" t="str">
            <v>N/A</v>
          </cell>
          <cell r="E333" t="str">
            <v>Primary</v>
          </cell>
          <cell r="F333" t="str">
            <v>Primary</v>
          </cell>
          <cell r="G333" t="str">
            <v>Academy</v>
          </cell>
          <cell r="H333" t="str">
            <v>Swale</v>
          </cell>
          <cell r="I333" t="str">
            <v>886SW09</v>
          </cell>
          <cell r="J333" t="str">
            <v>Sheppey Central</v>
          </cell>
          <cell r="K333" t="str">
            <v>E01024589</v>
          </cell>
          <cell r="L333" t="str">
            <v>Swale 003D</v>
          </cell>
          <cell r="M333" t="str">
            <v>E05009554</v>
          </cell>
          <cell r="N333" t="str">
            <v>Minster Cliffs</v>
          </cell>
          <cell r="O333" t="str">
            <v>Sheppey</v>
          </cell>
          <cell r="P333" t="str">
            <v>Andy Booth</v>
          </cell>
          <cell r="Q333" t="str">
            <v>Conservative</v>
          </cell>
          <cell r="R333" t="str">
            <v>Andy Booth (Conservative)</v>
          </cell>
          <cell r="S333" t="str">
            <v>Mike Whiting</v>
          </cell>
          <cell r="T333" t="str">
            <v>Independent</v>
          </cell>
          <cell r="U333" t="str">
            <v>Mike Whiting (Independent)</v>
          </cell>
          <cell r="V333">
            <v>595361</v>
          </cell>
          <cell r="W333">
            <v>173030</v>
          </cell>
          <cell r="X333" t="str">
            <v>OS_AddressBase</v>
          </cell>
        </row>
        <row r="334">
          <cell r="A334">
            <v>2463</v>
          </cell>
          <cell r="B334" t="str">
            <v>Minterne Community Junior School</v>
          </cell>
          <cell r="C334" t="str">
            <v>Open</v>
          </cell>
          <cell r="D334" t="str">
            <v>N/A</v>
          </cell>
          <cell r="E334" t="str">
            <v>Primary</v>
          </cell>
          <cell r="F334" t="str">
            <v>Junior</v>
          </cell>
          <cell r="G334" t="str">
            <v>Academy</v>
          </cell>
          <cell r="H334" t="str">
            <v>Swale</v>
          </cell>
          <cell r="I334" t="str">
            <v>886SW05</v>
          </cell>
          <cell r="J334" t="str">
            <v>Sittingbourne South</v>
          </cell>
          <cell r="K334" t="str">
            <v>E01024630</v>
          </cell>
          <cell r="L334" t="str">
            <v>Swale 012D</v>
          </cell>
          <cell r="M334" t="str">
            <v>E05009567</v>
          </cell>
          <cell r="N334" t="str">
            <v>Woodstock</v>
          </cell>
          <cell r="O334" t="str">
            <v>Sittingbourne South</v>
          </cell>
          <cell r="P334" t="str">
            <v>John Wright</v>
          </cell>
          <cell r="Q334" t="str">
            <v>Conservative</v>
          </cell>
          <cell r="R334" t="str">
            <v>John Wright (Conservative)</v>
          </cell>
          <cell r="S334" t="str">
            <v>-</v>
          </cell>
          <cell r="T334" t="str">
            <v>-</v>
          </cell>
          <cell r="U334" t="str">
            <v>-</v>
          </cell>
          <cell r="V334">
            <v>589818</v>
          </cell>
          <cell r="W334">
            <v>162822</v>
          </cell>
          <cell r="X334" t="str">
            <v>OS_AddressBase</v>
          </cell>
        </row>
        <row r="335">
          <cell r="A335">
            <v>2622</v>
          </cell>
          <cell r="B335" t="str">
            <v>Murston Infant School</v>
          </cell>
          <cell r="C335" t="str">
            <v>Closed</v>
          </cell>
          <cell r="D335" t="str">
            <v>2015-16</v>
          </cell>
          <cell r="E335" t="str">
            <v>Primary</v>
          </cell>
          <cell r="F335" t="str">
            <v>Infant</v>
          </cell>
          <cell r="G335" t="str">
            <v>Community</v>
          </cell>
          <cell r="H335" t="str">
            <v>Swale</v>
          </cell>
          <cell r="I335" t="str">
            <v>886SW04</v>
          </cell>
          <cell r="J335" t="str">
            <v>Sittingbourne East</v>
          </cell>
          <cell r="K335" t="str">
            <v>E01024590</v>
          </cell>
          <cell r="L335" t="str">
            <v>Swale 010C</v>
          </cell>
          <cell r="M335" t="str">
            <v>E05009555</v>
          </cell>
          <cell r="N335" t="str">
            <v>Murston</v>
          </cell>
          <cell r="O335" t="str">
            <v>Sittingbourne North</v>
          </cell>
          <cell r="P335" t="str">
            <v>Mike Dendor</v>
          </cell>
          <cell r="Q335" t="str">
            <v>Conservative</v>
          </cell>
          <cell r="R335" t="str">
            <v>Mike Dendor (Conservative)</v>
          </cell>
          <cell r="S335" t="str">
            <v>-</v>
          </cell>
          <cell r="T335" t="str">
            <v>-</v>
          </cell>
          <cell r="U335" t="str">
            <v>-</v>
          </cell>
          <cell r="V335">
            <v>591836</v>
          </cell>
          <cell r="W335">
            <v>163945</v>
          </cell>
          <cell r="X335" t="str">
            <v>OS_AddressBase</v>
          </cell>
        </row>
        <row r="336">
          <cell r="A336">
            <v>2252</v>
          </cell>
          <cell r="B336" t="str">
            <v>Murston Junior School</v>
          </cell>
          <cell r="C336" t="str">
            <v>Closed</v>
          </cell>
          <cell r="D336" t="str">
            <v>2015-16</v>
          </cell>
          <cell r="E336" t="str">
            <v>Primary</v>
          </cell>
          <cell r="F336" t="str">
            <v>Junior</v>
          </cell>
          <cell r="G336" t="str">
            <v>Community</v>
          </cell>
          <cell r="H336" t="str">
            <v>Swale</v>
          </cell>
          <cell r="I336" t="str">
            <v>886SW04</v>
          </cell>
          <cell r="J336" t="str">
            <v>Sittingbourne East</v>
          </cell>
          <cell r="K336" t="str">
            <v>E01024593</v>
          </cell>
          <cell r="L336" t="str">
            <v>Swale 011C</v>
          </cell>
          <cell r="M336" t="str">
            <v>E05009555</v>
          </cell>
          <cell r="N336" t="str">
            <v>Murston</v>
          </cell>
          <cell r="O336" t="str">
            <v>Sittingbourne North</v>
          </cell>
          <cell r="P336" t="str">
            <v>Mike Dendor</v>
          </cell>
          <cell r="Q336" t="str">
            <v>Conservative</v>
          </cell>
          <cell r="R336" t="str">
            <v>Mike Dendor (Conservative)</v>
          </cell>
          <cell r="S336" t="str">
            <v>-</v>
          </cell>
          <cell r="T336" t="str">
            <v>-</v>
          </cell>
          <cell r="U336" t="str">
            <v>-</v>
          </cell>
          <cell r="V336">
            <v>591930</v>
          </cell>
          <cell r="W336">
            <v>164077</v>
          </cell>
          <cell r="X336" t="str">
            <v>OS_AddressBase</v>
          </cell>
        </row>
        <row r="337">
          <cell r="A337">
            <v>3111</v>
          </cell>
          <cell r="B337" t="str">
            <v>Newington CE Primary School</v>
          </cell>
          <cell r="C337" t="str">
            <v>Open</v>
          </cell>
          <cell r="D337" t="str">
            <v>N/A</v>
          </cell>
          <cell r="E337" t="str">
            <v>Primary</v>
          </cell>
          <cell r="F337" t="str">
            <v>Primary</v>
          </cell>
          <cell r="G337" t="str">
            <v>Voluntary Controlled</v>
          </cell>
          <cell r="H337" t="str">
            <v>Swale</v>
          </cell>
          <cell r="I337" t="str">
            <v>886SW07</v>
          </cell>
          <cell r="J337" t="str">
            <v>Sittingbourne Rural West</v>
          </cell>
          <cell r="K337" t="str">
            <v>E01024571</v>
          </cell>
          <cell r="L337" t="str">
            <v>Swale 008B</v>
          </cell>
          <cell r="M337" t="str">
            <v>E05009550</v>
          </cell>
          <cell r="N337" t="str">
            <v>Hartlip, Newington and Upchurch</v>
          </cell>
          <cell r="O337" t="str">
            <v>Swale West</v>
          </cell>
          <cell r="P337" t="str">
            <v>Mike Baldock</v>
          </cell>
          <cell r="Q337" t="str">
            <v>Swale Independents</v>
          </cell>
          <cell r="R337" t="str">
            <v>Mike Baldock (Swale Independents)</v>
          </cell>
          <cell r="S337" t="str">
            <v>-</v>
          </cell>
          <cell r="T337" t="str">
            <v>-</v>
          </cell>
          <cell r="U337" t="str">
            <v>-</v>
          </cell>
          <cell r="V337">
            <v>585949</v>
          </cell>
          <cell r="W337">
            <v>165334</v>
          </cell>
          <cell r="X337" t="str">
            <v>OS_AddressBase</v>
          </cell>
        </row>
        <row r="338">
          <cell r="A338">
            <v>2513</v>
          </cell>
          <cell r="B338" t="str">
            <v>Oaks Infant School</v>
          </cell>
          <cell r="C338" t="str">
            <v>Open</v>
          </cell>
          <cell r="D338" t="str">
            <v>N/A</v>
          </cell>
          <cell r="E338" t="str">
            <v>Primary</v>
          </cell>
          <cell r="F338" t="str">
            <v>Infant</v>
          </cell>
          <cell r="G338" t="str">
            <v>Academy</v>
          </cell>
          <cell r="H338" t="str">
            <v>Swale</v>
          </cell>
          <cell r="I338" t="str">
            <v>886SW05</v>
          </cell>
          <cell r="J338" t="str">
            <v>Sittingbourne South</v>
          </cell>
          <cell r="K338" t="str">
            <v>E01024630</v>
          </cell>
          <cell r="L338" t="str">
            <v>Swale 012D</v>
          </cell>
          <cell r="M338" t="str">
            <v>E05009567</v>
          </cell>
          <cell r="N338" t="str">
            <v>Woodstock</v>
          </cell>
          <cell r="O338" t="str">
            <v>Sittingbourne South</v>
          </cell>
          <cell r="P338" t="str">
            <v>John Wright</v>
          </cell>
          <cell r="Q338" t="str">
            <v>Conservative</v>
          </cell>
          <cell r="R338" t="str">
            <v>John Wright (Conservative)</v>
          </cell>
          <cell r="S338" t="str">
            <v>-</v>
          </cell>
          <cell r="T338" t="str">
            <v>-</v>
          </cell>
          <cell r="U338" t="str">
            <v>-</v>
          </cell>
          <cell r="V338">
            <v>589925</v>
          </cell>
          <cell r="W338">
            <v>162788</v>
          </cell>
          <cell r="X338" t="str">
            <v>OS_AddressBase</v>
          </cell>
        </row>
        <row r="339">
          <cell r="A339">
            <v>3108</v>
          </cell>
          <cell r="B339" t="str">
            <v>Ospringe CE Primary School</v>
          </cell>
          <cell r="C339" t="str">
            <v>Open</v>
          </cell>
          <cell r="D339" t="str">
            <v>N/A</v>
          </cell>
          <cell r="E339" t="str">
            <v>Primary</v>
          </cell>
          <cell r="F339" t="str">
            <v>Primary</v>
          </cell>
          <cell r="G339" t="str">
            <v>Voluntary Controlled</v>
          </cell>
          <cell r="H339" t="str">
            <v>Swale</v>
          </cell>
          <cell r="I339" t="str">
            <v>886SW01</v>
          </cell>
          <cell r="J339" t="str">
            <v>Faversham</v>
          </cell>
          <cell r="K339" t="str">
            <v>E01024565</v>
          </cell>
          <cell r="L339" t="str">
            <v>Swale 016A</v>
          </cell>
          <cell r="M339" t="str">
            <v>E05009549</v>
          </cell>
          <cell r="N339" t="str">
            <v>East Downs</v>
          </cell>
          <cell r="O339" t="str">
            <v>Swale East</v>
          </cell>
          <cell r="P339" t="str">
            <v>Rich Lehmann</v>
          </cell>
          <cell r="Q339" t="str">
            <v>Green Party</v>
          </cell>
          <cell r="R339" t="str">
            <v>Rich Lehmann (Green Party)</v>
          </cell>
          <cell r="S339" t="str">
            <v>-</v>
          </cell>
          <cell r="T339" t="str">
            <v>-</v>
          </cell>
          <cell r="U339" t="str">
            <v>-</v>
          </cell>
          <cell r="V339">
            <v>600216</v>
          </cell>
          <cell r="W339">
            <v>160694</v>
          </cell>
          <cell r="X339" t="str">
            <v>OS_AddressBase</v>
          </cell>
        </row>
        <row r="340">
          <cell r="A340">
            <v>2237</v>
          </cell>
          <cell r="B340" t="str">
            <v>Queenborough School</v>
          </cell>
          <cell r="C340" t="str">
            <v>Open</v>
          </cell>
          <cell r="D340" t="str">
            <v>N/A</v>
          </cell>
          <cell r="E340" t="str">
            <v>Primary</v>
          </cell>
          <cell r="F340" t="str">
            <v>Primary</v>
          </cell>
          <cell r="G340" t="str">
            <v>Academy</v>
          </cell>
          <cell r="H340" t="str">
            <v>Swale</v>
          </cell>
          <cell r="I340" t="str">
            <v>886SW08</v>
          </cell>
          <cell r="J340" t="str">
            <v>Sheerness, Queenborough and Halfway</v>
          </cell>
          <cell r="K340" t="str">
            <v>E01024594</v>
          </cell>
          <cell r="L340" t="str">
            <v>Swale 005A</v>
          </cell>
          <cell r="M340" t="str">
            <v>E05009557</v>
          </cell>
          <cell r="N340" t="str">
            <v>Queenborough and Halfway</v>
          </cell>
          <cell r="O340" t="str">
            <v>Sheppey</v>
          </cell>
          <cell r="P340" t="str">
            <v>Andy Booth</v>
          </cell>
          <cell r="Q340" t="str">
            <v>Conservative</v>
          </cell>
          <cell r="R340" t="str">
            <v>Andy Booth (Conservative)</v>
          </cell>
          <cell r="S340" t="str">
            <v>Mike Whiting</v>
          </cell>
          <cell r="T340" t="str">
            <v>Independent</v>
          </cell>
          <cell r="U340" t="str">
            <v>Mike Whiting (Independent)</v>
          </cell>
          <cell r="V340">
            <v>591694</v>
          </cell>
          <cell r="W340">
            <v>172082</v>
          </cell>
          <cell r="X340" t="str">
            <v>OS_AddressBase</v>
          </cell>
        </row>
        <row r="341">
          <cell r="A341">
            <v>2249</v>
          </cell>
          <cell r="B341" t="str">
            <v>Regis Manor Primary School</v>
          </cell>
          <cell r="C341" t="str">
            <v>Open</v>
          </cell>
          <cell r="D341" t="str">
            <v>N/A</v>
          </cell>
          <cell r="E341" t="str">
            <v>Primary</v>
          </cell>
          <cell r="F341" t="str">
            <v>Primary</v>
          </cell>
          <cell r="G341" t="str">
            <v>Academy</v>
          </cell>
          <cell r="H341" t="str">
            <v>Swale</v>
          </cell>
          <cell r="I341" t="str">
            <v>886SW06</v>
          </cell>
          <cell r="J341" t="str">
            <v>Sittingbourne North</v>
          </cell>
          <cell r="K341" t="str">
            <v>E01024583</v>
          </cell>
          <cell r="L341" t="str">
            <v>Swale 007F</v>
          </cell>
          <cell r="M341" t="str">
            <v>E05009553</v>
          </cell>
          <cell r="N341" t="str">
            <v>Milton Regis</v>
          </cell>
          <cell r="O341" t="str">
            <v>Sittingbourne North</v>
          </cell>
          <cell r="P341" t="str">
            <v>Mike Dendor</v>
          </cell>
          <cell r="Q341" t="str">
            <v>Conservative</v>
          </cell>
          <cell r="R341" t="str">
            <v>Mike Dendor (Conservative)</v>
          </cell>
          <cell r="S341" t="str">
            <v>-</v>
          </cell>
          <cell r="T341" t="str">
            <v>-</v>
          </cell>
          <cell r="U341" t="str">
            <v>-</v>
          </cell>
          <cell r="V341">
            <v>590298</v>
          </cell>
          <cell r="W341">
            <v>165171</v>
          </cell>
          <cell r="X341" t="str">
            <v>OS_AddressBase</v>
          </cell>
        </row>
        <row r="342">
          <cell r="A342">
            <v>2090</v>
          </cell>
          <cell r="B342" t="str">
            <v>Richmond Primary School</v>
          </cell>
          <cell r="C342" t="str">
            <v>Open</v>
          </cell>
          <cell r="D342" t="str">
            <v>N/A</v>
          </cell>
          <cell r="E342" t="str">
            <v>Primary</v>
          </cell>
          <cell r="F342" t="str">
            <v>Primary</v>
          </cell>
          <cell r="G342" t="str">
            <v>Academy</v>
          </cell>
          <cell r="H342" t="str">
            <v>Swale</v>
          </cell>
          <cell r="I342" t="str">
            <v>886SW08</v>
          </cell>
          <cell r="J342" t="str">
            <v>Sheerness, Queenborough and Halfway</v>
          </cell>
          <cell r="K342" t="str">
            <v>E01024612</v>
          </cell>
          <cell r="L342" t="str">
            <v>Swale 001D</v>
          </cell>
          <cell r="M342" t="str">
            <v>E05009560</v>
          </cell>
          <cell r="N342" t="str">
            <v>Sheerness</v>
          </cell>
          <cell r="O342" t="str">
            <v>Sheppey</v>
          </cell>
          <cell r="P342" t="str">
            <v>Andy Booth</v>
          </cell>
          <cell r="Q342" t="str">
            <v>Conservative</v>
          </cell>
          <cell r="R342" t="str">
            <v>Andy Booth (Conservative)</v>
          </cell>
          <cell r="S342" t="str">
            <v>Mike Whiting</v>
          </cell>
          <cell r="T342" t="str">
            <v>Independent</v>
          </cell>
          <cell r="U342" t="str">
            <v>Mike Whiting (Independent)</v>
          </cell>
          <cell r="V342">
            <v>592920</v>
          </cell>
          <cell r="W342">
            <v>174491</v>
          </cell>
          <cell r="X342" t="str">
            <v>OS_AddressBase</v>
          </cell>
        </row>
        <row r="343">
          <cell r="A343">
            <v>2239</v>
          </cell>
          <cell r="B343" t="str">
            <v>Rodmersham School</v>
          </cell>
          <cell r="C343" t="str">
            <v>Open</v>
          </cell>
          <cell r="D343" t="str">
            <v>N/A</v>
          </cell>
          <cell r="E343" t="str">
            <v>Primary</v>
          </cell>
          <cell r="F343" t="str">
            <v>Primary</v>
          </cell>
          <cell r="G343" t="str">
            <v>Community</v>
          </cell>
          <cell r="H343" t="str">
            <v>Swale</v>
          </cell>
          <cell r="I343" t="str">
            <v>886SW05</v>
          </cell>
          <cell r="J343" t="str">
            <v>Sittingbourne South</v>
          </cell>
          <cell r="K343" t="str">
            <v>E01024628</v>
          </cell>
          <cell r="L343" t="str">
            <v>Swale 013C</v>
          </cell>
          <cell r="M343" t="str">
            <v>E05009566</v>
          </cell>
          <cell r="N343" t="str">
            <v>West Downs</v>
          </cell>
          <cell r="O343" t="str">
            <v>Swale East</v>
          </cell>
          <cell r="P343" t="str">
            <v>Rich Lehmann</v>
          </cell>
          <cell r="Q343" t="str">
            <v>Green Party</v>
          </cell>
          <cell r="R343" t="str">
            <v>Rich Lehmann (Green Party)</v>
          </cell>
          <cell r="S343" t="str">
            <v>-</v>
          </cell>
          <cell r="T343" t="str">
            <v>-</v>
          </cell>
          <cell r="U343" t="str">
            <v>-</v>
          </cell>
          <cell r="V343">
            <v>591601</v>
          </cell>
          <cell r="W343">
            <v>161273</v>
          </cell>
          <cell r="X343" t="str">
            <v>OS_AddressBase</v>
          </cell>
        </row>
        <row r="344">
          <cell r="A344">
            <v>2245</v>
          </cell>
          <cell r="B344" t="str">
            <v>Rose Street Primary School</v>
          </cell>
          <cell r="C344" t="str">
            <v>Open</v>
          </cell>
          <cell r="D344" t="str">
            <v>N/A</v>
          </cell>
          <cell r="E344" t="str">
            <v>Primary</v>
          </cell>
          <cell r="F344" t="str">
            <v>Primary</v>
          </cell>
          <cell r="G344" t="str">
            <v>Community</v>
          </cell>
          <cell r="H344" t="str">
            <v>Swale</v>
          </cell>
          <cell r="I344" t="str">
            <v>886SW08</v>
          </cell>
          <cell r="J344" t="str">
            <v>Sheerness, Queenborough and Halfway</v>
          </cell>
          <cell r="K344" t="str">
            <v>E01024614</v>
          </cell>
          <cell r="L344" t="str">
            <v>Swale 002B</v>
          </cell>
          <cell r="M344" t="str">
            <v>E05009560</v>
          </cell>
          <cell r="N344" t="str">
            <v>Sheerness</v>
          </cell>
          <cell r="O344" t="str">
            <v>Sheppey</v>
          </cell>
          <cell r="P344" t="str">
            <v>Andy Booth</v>
          </cell>
          <cell r="Q344" t="str">
            <v>Conservative</v>
          </cell>
          <cell r="R344" t="str">
            <v>Andy Booth (Conservative)</v>
          </cell>
          <cell r="S344" t="str">
            <v>Mike Whiting</v>
          </cell>
          <cell r="T344" t="str">
            <v>Independent</v>
          </cell>
          <cell r="U344" t="str">
            <v>Mike Whiting (Independent)</v>
          </cell>
          <cell r="V344">
            <v>591851</v>
          </cell>
          <cell r="W344">
            <v>174624</v>
          </cell>
          <cell r="X344" t="str">
            <v>OS_AddressBase</v>
          </cell>
        </row>
        <row r="345">
          <cell r="A345">
            <v>3112</v>
          </cell>
          <cell r="B345" t="str">
            <v>Selling CE Primary School</v>
          </cell>
          <cell r="C345" t="str">
            <v>Open</v>
          </cell>
          <cell r="D345" t="str">
            <v>N/A</v>
          </cell>
          <cell r="E345" t="str">
            <v>Primary</v>
          </cell>
          <cell r="F345" t="str">
            <v>Primary</v>
          </cell>
          <cell r="G345" t="str">
            <v>Academy</v>
          </cell>
          <cell r="H345" t="str">
            <v>Swale</v>
          </cell>
          <cell r="I345" t="str">
            <v>886SW03</v>
          </cell>
          <cell r="J345" t="str">
            <v>Faversham Rural South</v>
          </cell>
          <cell r="K345" t="str">
            <v>E01024555</v>
          </cell>
          <cell r="L345" t="str">
            <v>Swale 017A</v>
          </cell>
          <cell r="M345" t="str">
            <v>E05009547</v>
          </cell>
          <cell r="N345" t="str">
            <v>Boughton and Courtenay</v>
          </cell>
          <cell r="O345" t="str">
            <v>Swale East</v>
          </cell>
          <cell r="P345" t="str">
            <v>Rich Lehmann</v>
          </cell>
          <cell r="Q345" t="str">
            <v>Green Party</v>
          </cell>
          <cell r="R345" t="str">
            <v>Rich Lehmann (Green Party)</v>
          </cell>
          <cell r="S345" t="str">
            <v>-</v>
          </cell>
          <cell r="T345" t="str">
            <v>-</v>
          </cell>
          <cell r="U345" t="str">
            <v>-</v>
          </cell>
          <cell r="V345">
            <v>603872</v>
          </cell>
          <cell r="W345">
            <v>156507</v>
          </cell>
          <cell r="X345" t="str">
            <v>OS_AddressBase</v>
          </cell>
        </row>
        <row r="346">
          <cell r="A346">
            <v>2246</v>
          </cell>
          <cell r="B346" t="str">
            <v>Sheldwich Primary School</v>
          </cell>
          <cell r="C346" t="str">
            <v>Open</v>
          </cell>
          <cell r="D346" t="str">
            <v>N/A</v>
          </cell>
          <cell r="E346" t="str">
            <v>Primary</v>
          </cell>
          <cell r="F346" t="str">
            <v>Primary</v>
          </cell>
          <cell r="G346" t="str">
            <v>Academy</v>
          </cell>
          <cell r="H346" t="str">
            <v>Swale</v>
          </cell>
          <cell r="I346" t="str">
            <v>886SW03</v>
          </cell>
          <cell r="J346" t="str">
            <v>Faversham Rural South</v>
          </cell>
          <cell r="K346" t="str">
            <v>E01024555</v>
          </cell>
          <cell r="L346" t="str">
            <v>Swale 017A</v>
          </cell>
          <cell r="M346" t="str">
            <v>E05009547</v>
          </cell>
          <cell r="N346" t="str">
            <v>Boughton and Courtenay</v>
          </cell>
          <cell r="O346" t="str">
            <v>Swale East</v>
          </cell>
          <cell r="P346" t="str">
            <v>Rich Lehmann</v>
          </cell>
          <cell r="Q346" t="str">
            <v>Green Party</v>
          </cell>
          <cell r="R346" t="str">
            <v>Rich Lehmann (Green Party)</v>
          </cell>
          <cell r="S346" t="str">
            <v>-</v>
          </cell>
          <cell r="T346" t="str">
            <v>-</v>
          </cell>
          <cell r="U346" t="str">
            <v>-</v>
          </cell>
          <cell r="V346">
            <v>601158</v>
          </cell>
          <cell r="W346">
            <v>156590</v>
          </cell>
          <cell r="X346" t="str">
            <v>OS_AddressBase</v>
          </cell>
        </row>
        <row r="347">
          <cell r="A347">
            <v>2435</v>
          </cell>
          <cell r="B347" t="str">
            <v>South Avenue Primary School</v>
          </cell>
          <cell r="C347" t="str">
            <v>Open</v>
          </cell>
          <cell r="D347" t="str">
            <v>N/A</v>
          </cell>
          <cell r="E347" t="str">
            <v>Primary</v>
          </cell>
          <cell r="F347" t="str">
            <v>Primary</v>
          </cell>
          <cell r="G347" t="str">
            <v>Academy</v>
          </cell>
          <cell r="H347" t="str">
            <v>Swale</v>
          </cell>
          <cell r="I347" t="str">
            <v>886SW04</v>
          </cell>
          <cell r="J347" t="str">
            <v>Sittingbourne East</v>
          </cell>
          <cell r="K347" t="str">
            <v>E01024608</v>
          </cell>
          <cell r="L347" t="str">
            <v>Swale 010E</v>
          </cell>
          <cell r="M347" t="str">
            <v>E05009558</v>
          </cell>
          <cell r="N347" t="str">
            <v>Roman</v>
          </cell>
          <cell r="O347" t="str">
            <v>Sittingbourne South</v>
          </cell>
          <cell r="P347" t="str">
            <v>John Wright</v>
          </cell>
          <cell r="Q347" t="str">
            <v>Conservative</v>
          </cell>
          <cell r="R347" t="str">
            <v>John Wright (Conservative)</v>
          </cell>
          <cell r="S347" t="str">
            <v>-</v>
          </cell>
          <cell r="T347" t="str">
            <v>-</v>
          </cell>
          <cell r="U347" t="str">
            <v>-</v>
          </cell>
          <cell r="V347">
            <v>591229</v>
          </cell>
          <cell r="W347">
            <v>163193</v>
          </cell>
          <cell r="X347" t="str">
            <v>OS_AddressBase</v>
          </cell>
        </row>
        <row r="348">
          <cell r="A348">
            <v>2144</v>
          </cell>
          <cell r="B348" t="str">
            <v>St. Clement's CE Primary School</v>
          </cell>
          <cell r="C348" t="str">
            <v>Open</v>
          </cell>
          <cell r="D348" t="str">
            <v>2022-23</v>
          </cell>
          <cell r="E348" t="str">
            <v>Primary</v>
          </cell>
          <cell r="F348" t="str">
            <v>Primary</v>
          </cell>
          <cell r="G348" t="str">
            <v>Academy</v>
          </cell>
          <cell r="H348" t="str">
            <v>Swale</v>
          </cell>
          <cell r="I348" t="str">
            <v>886SW10</v>
          </cell>
          <cell r="J348" t="str">
            <v>Sheppey Rural East</v>
          </cell>
          <cell r="K348" t="str">
            <v>E01024580</v>
          </cell>
          <cell r="L348" t="str">
            <v>Swale 006A</v>
          </cell>
          <cell r="M348" t="str">
            <v>E05009562</v>
          </cell>
          <cell r="N348" t="str">
            <v>Sheppey East</v>
          </cell>
          <cell r="O348" t="str">
            <v>Sheppey</v>
          </cell>
          <cell r="P348" t="str">
            <v>Andy Booth</v>
          </cell>
          <cell r="Q348" t="str">
            <v>Conservative</v>
          </cell>
          <cell r="R348" t="str">
            <v>Andy Booth (Conservative)</v>
          </cell>
          <cell r="S348" t="str">
            <v>Mike Whiting</v>
          </cell>
          <cell r="T348" t="str">
            <v>Independent</v>
          </cell>
          <cell r="U348" t="str">
            <v>Mike Whiting (Independent)</v>
          </cell>
          <cell r="V348">
            <v>602365</v>
          </cell>
          <cell r="W348">
            <v>170550</v>
          </cell>
          <cell r="X348" t="str">
            <v>OS_AddressBase</v>
          </cell>
        </row>
        <row r="349">
          <cell r="A349">
            <v>2054</v>
          </cell>
          <cell r="B349" t="str">
            <v>St. Edward's RC Primary School</v>
          </cell>
          <cell r="C349" t="str">
            <v>Open</v>
          </cell>
          <cell r="D349" t="str">
            <v>N/A</v>
          </cell>
          <cell r="E349" t="str">
            <v>Primary</v>
          </cell>
          <cell r="F349" t="str">
            <v>Primary</v>
          </cell>
          <cell r="G349" t="str">
            <v>Academy</v>
          </cell>
          <cell r="H349" t="str">
            <v>Swale</v>
          </cell>
          <cell r="I349" t="str">
            <v>886SW08</v>
          </cell>
          <cell r="J349" t="str">
            <v>Sheerness, Queenborough and Halfway</v>
          </cell>
          <cell r="K349" t="str">
            <v>E01024614</v>
          </cell>
          <cell r="L349" t="str">
            <v>Swale 002B</v>
          </cell>
          <cell r="M349" t="str">
            <v>E05009560</v>
          </cell>
          <cell r="N349" t="str">
            <v>Sheerness</v>
          </cell>
          <cell r="O349" t="str">
            <v>Sheppey</v>
          </cell>
          <cell r="P349" t="str">
            <v>Andy Booth</v>
          </cell>
          <cell r="Q349" t="str">
            <v>Conservative</v>
          </cell>
          <cell r="R349" t="str">
            <v>Andy Booth (Conservative)</v>
          </cell>
          <cell r="S349" t="str">
            <v>Mike Whiting</v>
          </cell>
          <cell r="T349" t="str">
            <v>Independent</v>
          </cell>
          <cell r="U349" t="str">
            <v>Mike Whiting (Independent)</v>
          </cell>
          <cell r="V349">
            <v>591704</v>
          </cell>
          <cell r="W349">
            <v>174591</v>
          </cell>
          <cell r="X349" t="str">
            <v>OS_AddressBase</v>
          </cell>
        </row>
        <row r="350">
          <cell r="A350">
            <v>5228</v>
          </cell>
          <cell r="B350" t="str">
            <v>St. George's CE Primary School</v>
          </cell>
          <cell r="C350" t="str">
            <v>Open</v>
          </cell>
          <cell r="D350" t="str">
            <v>N/A</v>
          </cell>
          <cell r="E350" t="str">
            <v>Primary</v>
          </cell>
          <cell r="F350" t="str">
            <v>Primary</v>
          </cell>
          <cell r="G350" t="str">
            <v>Academy</v>
          </cell>
          <cell r="H350" t="str">
            <v>Swale</v>
          </cell>
          <cell r="I350" t="str">
            <v>886SW09</v>
          </cell>
          <cell r="J350" t="str">
            <v>Sheppey Central</v>
          </cell>
          <cell r="K350" t="str">
            <v>E01024620</v>
          </cell>
          <cell r="L350" t="str">
            <v>Swale 005D</v>
          </cell>
          <cell r="M350" t="str">
            <v>E05009561</v>
          </cell>
          <cell r="N350" t="str">
            <v>Sheppey Central</v>
          </cell>
          <cell r="O350" t="str">
            <v>Sheppey</v>
          </cell>
          <cell r="P350" t="str">
            <v>Andy Booth</v>
          </cell>
          <cell r="Q350" t="str">
            <v>Conservative</v>
          </cell>
          <cell r="R350" t="str">
            <v>Andy Booth (Conservative)</v>
          </cell>
          <cell r="S350" t="str">
            <v>Mike Whiting</v>
          </cell>
          <cell r="T350" t="str">
            <v>Independent</v>
          </cell>
          <cell r="U350" t="str">
            <v>Mike Whiting (Independent)</v>
          </cell>
          <cell r="V350">
            <v>596107</v>
          </cell>
          <cell r="W350">
            <v>172691</v>
          </cell>
          <cell r="X350" t="str">
            <v>OS_AddressBase</v>
          </cell>
        </row>
        <row r="351">
          <cell r="A351">
            <v>2051</v>
          </cell>
          <cell r="B351" t="str">
            <v>St. Mary of Charity CE Primary School</v>
          </cell>
          <cell r="C351" t="str">
            <v>Open</v>
          </cell>
          <cell r="D351" t="str">
            <v>N/A</v>
          </cell>
          <cell r="E351" t="str">
            <v>Primary</v>
          </cell>
          <cell r="F351" t="str">
            <v>Primary</v>
          </cell>
          <cell r="G351" t="str">
            <v>Academy</v>
          </cell>
          <cell r="H351" t="str">
            <v>Swale</v>
          </cell>
          <cell r="I351" t="str">
            <v>886SW01</v>
          </cell>
          <cell r="J351" t="str">
            <v>Faversham</v>
          </cell>
          <cell r="K351" t="str">
            <v>E01024551</v>
          </cell>
          <cell r="L351" t="str">
            <v>Swale 015A</v>
          </cell>
          <cell r="M351" t="str">
            <v>E05009544</v>
          </cell>
          <cell r="N351" t="str">
            <v>Abbey</v>
          </cell>
          <cell r="O351" t="str">
            <v>Faversham</v>
          </cell>
          <cell r="P351" t="str">
            <v>Antony Hook</v>
          </cell>
          <cell r="Q351" t="str">
            <v>Liberal Democrat</v>
          </cell>
          <cell r="R351" t="str">
            <v>Antony Hook (Liberal Democrat)</v>
          </cell>
          <cell r="S351" t="str">
            <v>-</v>
          </cell>
          <cell r="T351" t="str">
            <v>-</v>
          </cell>
          <cell r="U351" t="str">
            <v>-</v>
          </cell>
          <cell r="V351">
            <v>601949</v>
          </cell>
          <cell r="W351">
            <v>161379</v>
          </cell>
          <cell r="X351" t="str">
            <v>OS_AddressBase</v>
          </cell>
        </row>
        <row r="352">
          <cell r="A352">
            <v>3714</v>
          </cell>
          <cell r="B352" t="str">
            <v>St. Peter's RC Primary School</v>
          </cell>
          <cell r="C352" t="str">
            <v>Open</v>
          </cell>
          <cell r="D352" t="str">
            <v>N/A</v>
          </cell>
          <cell r="E352" t="str">
            <v>Primary</v>
          </cell>
          <cell r="F352" t="str">
            <v>Primary</v>
          </cell>
          <cell r="G352" t="str">
            <v>Academy</v>
          </cell>
          <cell r="H352" t="str">
            <v>Swale</v>
          </cell>
          <cell r="I352" t="str">
            <v>886SW05</v>
          </cell>
          <cell r="J352" t="str">
            <v>Sittingbourne South</v>
          </cell>
          <cell r="K352" t="str">
            <v>E01024630</v>
          </cell>
          <cell r="L352" t="str">
            <v>Swale 012D</v>
          </cell>
          <cell r="M352" t="str">
            <v>E05009567</v>
          </cell>
          <cell r="N352" t="str">
            <v>Woodstock</v>
          </cell>
          <cell r="O352" t="str">
            <v>Sittingbourne South</v>
          </cell>
          <cell r="P352" t="str">
            <v>John Wright</v>
          </cell>
          <cell r="Q352" t="str">
            <v>Conservative</v>
          </cell>
          <cell r="R352" t="str">
            <v>John Wright (Conservative)</v>
          </cell>
          <cell r="S352" t="str">
            <v>-</v>
          </cell>
          <cell r="T352" t="str">
            <v>-</v>
          </cell>
          <cell r="U352" t="str">
            <v>-</v>
          </cell>
          <cell r="V352">
            <v>589880</v>
          </cell>
          <cell r="W352">
            <v>162952</v>
          </cell>
          <cell r="X352" t="str">
            <v>OS_AddressBase</v>
          </cell>
        </row>
        <row r="353">
          <cell r="A353">
            <v>2126</v>
          </cell>
          <cell r="B353" t="str">
            <v>Sunny Bank Primary School</v>
          </cell>
          <cell r="C353" t="str">
            <v>Open</v>
          </cell>
          <cell r="D353" t="str">
            <v>N/A</v>
          </cell>
          <cell r="E353" t="str">
            <v>Primary</v>
          </cell>
          <cell r="F353" t="str">
            <v>Primary</v>
          </cell>
          <cell r="G353" t="str">
            <v>Academy</v>
          </cell>
          <cell r="H353" t="str">
            <v>Swale</v>
          </cell>
          <cell r="I353" t="str">
            <v>886SW04</v>
          </cell>
          <cell r="J353" t="str">
            <v>Sittingbourne East</v>
          </cell>
          <cell r="K353" t="str">
            <v>E01024593</v>
          </cell>
          <cell r="L353" t="str">
            <v>Swale 011C</v>
          </cell>
          <cell r="M353" t="str">
            <v>E05009555</v>
          </cell>
          <cell r="N353" t="str">
            <v>Murston</v>
          </cell>
          <cell r="O353" t="str">
            <v>Sittingbourne North</v>
          </cell>
          <cell r="P353" t="str">
            <v>Mike Dendor</v>
          </cell>
          <cell r="Q353" t="str">
            <v>Conservative</v>
          </cell>
          <cell r="R353" t="str">
            <v>Mike Dendor (Conservative)</v>
          </cell>
          <cell r="S353" t="str">
            <v>-</v>
          </cell>
          <cell r="T353" t="str">
            <v>-</v>
          </cell>
          <cell r="U353" t="str">
            <v>-</v>
          </cell>
          <cell r="V353">
            <v>591930</v>
          </cell>
          <cell r="W353">
            <v>164077</v>
          </cell>
          <cell r="X353" t="str">
            <v>OS_AddressBase</v>
          </cell>
        </row>
        <row r="354">
          <cell r="A354">
            <v>3117</v>
          </cell>
          <cell r="B354" t="str">
            <v>Teynham Parochial CE Primary School</v>
          </cell>
          <cell r="C354" t="str">
            <v>Open</v>
          </cell>
          <cell r="D354" t="str">
            <v>N/A</v>
          </cell>
          <cell r="E354" t="str">
            <v>Primary</v>
          </cell>
          <cell r="F354" t="str">
            <v>Primary</v>
          </cell>
          <cell r="G354" t="str">
            <v>Voluntary Controlled</v>
          </cell>
          <cell r="H354" t="str">
            <v>Swale</v>
          </cell>
          <cell r="I354" t="str">
            <v>886SW04</v>
          </cell>
          <cell r="J354" t="str">
            <v>Sittingbourne East</v>
          </cell>
          <cell r="K354" t="str">
            <v>E01024623</v>
          </cell>
          <cell r="L354" t="str">
            <v>Swale 016D</v>
          </cell>
          <cell r="M354" t="str">
            <v>E05009563</v>
          </cell>
          <cell r="N354" t="str">
            <v>Teynham and Lynsted</v>
          </cell>
          <cell r="O354" t="str">
            <v>Swale East</v>
          </cell>
          <cell r="P354" t="str">
            <v>Rich Lehmann</v>
          </cell>
          <cell r="Q354" t="str">
            <v>Green Party</v>
          </cell>
          <cell r="R354" t="str">
            <v>Rich Lehmann (Green Party)</v>
          </cell>
          <cell r="S354" t="str">
            <v>-</v>
          </cell>
          <cell r="T354" t="str">
            <v>-</v>
          </cell>
          <cell r="U354" t="str">
            <v>-</v>
          </cell>
          <cell r="V354">
            <v>595417</v>
          </cell>
          <cell r="W354">
            <v>162734</v>
          </cell>
          <cell r="X354" t="str">
            <v>OS_AddressBase</v>
          </cell>
        </row>
        <row r="355">
          <cell r="A355">
            <v>2034</v>
          </cell>
          <cell r="B355" t="str">
            <v>Thistle Hill Academy</v>
          </cell>
          <cell r="C355" t="str">
            <v>Open</v>
          </cell>
          <cell r="D355" t="str">
            <v>2015-16</v>
          </cell>
          <cell r="E355" t="str">
            <v>Primary</v>
          </cell>
          <cell r="F355" t="str">
            <v>Primary</v>
          </cell>
          <cell r="G355" t="str">
            <v>Academy</v>
          </cell>
          <cell r="H355" t="str">
            <v>Swale</v>
          </cell>
          <cell r="I355" t="str">
            <v>886SW09</v>
          </cell>
          <cell r="J355" t="str">
            <v>Sheppey Central</v>
          </cell>
          <cell r="K355" t="str">
            <v>E01035298</v>
          </cell>
          <cell r="L355" t="str">
            <v>Swale 004H</v>
          </cell>
          <cell r="M355" t="str">
            <v>E05009561</v>
          </cell>
          <cell r="N355" t="str">
            <v>Sheppey Central</v>
          </cell>
          <cell r="O355" t="str">
            <v>Sheppey</v>
          </cell>
          <cell r="P355" t="str">
            <v>Andy Booth</v>
          </cell>
          <cell r="Q355" t="str">
            <v>Conservative</v>
          </cell>
          <cell r="R355" t="str">
            <v>Andy Booth (Conservative)</v>
          </cell>
          <cell r="S355" t="str">
            <v>Mike Whiting</v>
          </cell>
          <cell r="T355" t="str">
            <v>Independent</v>
          </cell>
          <cell r="U355" t="str">
            <v>Mike Whiting (Independent)</v>
          </cell>
          <cell r="V355">
            <v>594813</v>
          </cell>
          <cell r="W355">
            <v>172139</v>
          </cell>
          <cell r="X355" t="str">
            <v>OS_AddressBase</v>
          </cell>
        </row>
        <row r="356">
          <cell r="A356">
            <v>3337</v>
          </cell>
          <cell r="B356" t="str">
            <v>Tunstall CE Primary School</v>
          </cell>
          <cell r="C356" t="str">
            <v>Open</v>
          </cell>
          <cell r="D356" t="str">
            <v>N/A</v>
          </cell>
          <cell r="E356" t="str">
            <v>Primary</v>
          </cell>
          <cell r="F356" t="str">
            <v>Primary</v>
          </cell>
          <cell r="G356" t="str">
            <v>Voluntary Aided</v>
          </cell>
          <cell r="H356" t="str">
            <v>Swale</v>
          </cell>
          <cell r="I356" t="str">
            <v>886SW05</v>
          </cell>
          <cell r="J356" t="str">
            <v>Sittingbourne South</v>
          </cell>
          <cell r="K356" t="str">
            <v>E01024631</v>
          </cell>
          <cell r="L356" t="str">
            <v>Swale 013E</v>
          </cell>
          <cell r="M356" t="str">
            <v>E05009567</v>
          </cell>
          <cell r="N356" t="str">
            <v>Woodstock</v>
          </cell>
          <cell r="O356" t="str">
            <v>Sittingbourne South</v>
          </cell>
          <cell r="P356" t="str">
            <v>John Wright</v>
          </cell>
          <cell r="Q356" t="str">
            <v>Conservative</v>
          </cell>
          <cell r="R356" t="str">
            <v>John Wright (Conservative)</v>
          </cell>
          <cell r="S356" t="str">
            <v>-</v>
          </cell>
          <cell r="T356" t="str">
            <v>-</v>
          </cell>
          <cell r="U356" t="str">
            <v>-</v>
          </cell>
          <cell r="V356">
            <v>589970</v>
          </cell>
          <cell r="W356">
            <v>161870</v>
          </cell>
          <cell r="X356" t="str">
            <v>KentView</v>
          </cell>
        </row>
        <row r="357">
          <cell r="A357">
            <v>2434</v>
          </cell>
          <cell r="B357" t="str">
            <v>West Minster Primary School</v>
          </cell>
          <cell r="C357" t="str">
            <v>Open</v>
          </cell>
          <cell r="D357" t="str">
            <v>N/A</v>
          </cell>
          <cell r="E357" t="str">
            <v>Primary</v>
          </cell>
          <cell r="F357" t="str">
            <v>Primary</v>
          </cell>
          <cell r="G357" t="str">
            <v>Community</v>
          </cell>
          <cell r="H357" t="str">
            <v>Swale</v>
          </cell>
          <cell r="I357" t="str">
            <v>886SW08</v>
          </cell>
          <cell r="J357" t="str">
            <v>Sheerness, Queenborough and Halfway</v>
          </cell>
          <cell r="K357" t="str">
            <v>E01024615</v>
          </cell>
          <cell r="L357" t="str">
            <v>Swale 002C</v>
          </cell>
          <cell r="M357" t="str">
            <v>E05009560</v>
          </cell>
          <cell r="N357" t="str">
            <v>Sheerness</v>
          </cell>
          <cell r="O357" t="str">
            <v>Sheppey</v>
          </cell>
          <cell r="P357" t="str">
            <v>Andy Booth</v>
          </cell>
          <cell r="Q357" t="str">
            <v>Conservative</v>
          </cell>
          <cell r="R357" t="str">
            <v>Andy Booth (Conservative)</v>
          </cell>
          <cell r="S357" t="str">
            <v>Mike Whiting</v>
          </cell>
          <cell r="T357" t="str">
            <v>Independent</v>
          </cell>
          <cell r="U357" t="str">
            <v>Mike Whiting (Independent)</v>
          </cell>
          <cell r="V357">
            <v>591524</v>
          </cell>
          <cell r="W357">
            <v>173868</v>
          </cell>
          <cell r="X357" t="str">
            <v>OS_AddressBase</v>
          </cell>
        </row>
        <row r="358">
          <cell r="A358">
            <v>3912</v>
          </cell>
          <cell r="B358" t="str">
            <v>Westlands Primary School</v>
          </cell>
          <cell r="C358" t="str">
            <v>Open</v>
          </cell>
          <cell r="D358" t="str">
            <v>N/A</v>
          </cell>
          <cell r="E358" t="str">
            <v>Primary</v>
          </cell>
          <cell r="F358" t="str">
            <v>Primary</v>
          </cell>
          <cell r="G358" t="str">
            <v>Academy</v>
          </cell>
          <cell r="H358" t="str">
            <v>Swale</v>
          </cell>
          <cell r="I358" t="str">
            <v>886SW05</v>
          </cell>
          <cell r="J358" t="str">
            <v>Sittingbourne South</v>
          </cell>
          <cell r="K358" t="str">
            <v>E01024560</v>
          </cell>
          <cell r="L358" t="str">
            <v>Swale 012A</v>
          </cell>
          <cell r="M358" t="str">
            <v>E05009551</v>
          </cell>
          <cell r="N358" t="str">
            <v>Homewood</v>
          </cell>
          <cell r="O358" t="str">
            <v>Sittingbourne South</v>
          </cell>
          <cell r="P358" t="str">
            <v>John Wright</v>
          </cell>
          <cell r="Q358" t="str">
            <v>Conservative</v>
          </cell>
          <cell r="R358" t="str">
            <v>John Wright (Conservative)</v>
          </cell>
          <cell r="S358" t="str">
            <v>-</v>
          </cell>
          <cell r="T358" t="str">
            <v>-</v>
          </cell>
          <cell r="U358" t="str">
            <v>-</v>
          </cell>
          <cell r="V358">
            <v>589679</v>
          </cell>
          <cell r="W358">
            <v>163458</v>
          </cell>
          <cell r="X358" t="str">
            <v>OS_AddressBase</v>
          </cell>
        </row>
        <row r="359">
          <cell r="A359">
            <v>3178</v>
          </cell>
          <cell r="B359" t="str">
            <v>Birchington CE Primary School</v>
          </cell>
          <cell r="C359" t="str">
            <v>Open</v>
          </cell>
          <cell r="D359" t="str">
            <v>N/A</v>
          </cell>
          <cell r="E359" t="str">
            <v>Primary</v>
          </cell>
          <cell r="F359" t="str">
            <v>Primary</v>
          </cell>
          <cell r="G359" t="str">
            <v>Voluntary Controlled</v>
          </cell>
          <cell r="H359" t="str">
            <v>Thanet</v>
          </cell>
          <cell r="I359" t="str">
            <v>886TH05</v>
          </cell>
          <cell r="J359" t="str">
            <v>Birchington and Thanet Villages</v>
          </cell>
          <cell r="K359" t="str">
            <v>E01024641</v>
          </cell>
          <cell r="L359" t="str">
            <v>Thanet 007A</v>
          </cell>
          <cell r="M359" t="str">
            <v>E05005083</v>
          </cell>
          <cell r="N359" t="str">
            <v>Birchington South</v>
          </cell>
          <cell r="O359" t="str">
            <v>Birchington &amp; Rural</v>
          </cell>
          <cell r="P359" t="str">
            <v>Linda Wright</v>
          </cell>
          <cell r="Q359" t="str">
            <v>Conservative</v>
          </cell>
          <cell r="R359" t="str">
            <v>Linda Wright (Conservative)</v>
          </cell>
          <cell r="S359" t="str">
            <v>Derek Crow-Brown</v>
          </cell>
          <cell r="T359" t="str">
            <v>Conservative</v>
          </cell>
          <cell r="U359" t="str">
            <v>Derek Crow-Brown (Conservative)</v>
          </cell>
          <cell r="V359">
            <v>630372</v>
          </cell>
          <cell r="W359">
            <v>168670</v>
          </cell>
          <cell r="X359" t="str">
            <v>OS_AddressBase</v>
          </cell>
        </row>
        <row r="360">
          <cell r="A360">
            <v>2603</v>
          </cell>
          <cell r="B360" t="str">
            <v>Bromstone Primary School</v>
          </cell>
          <cell r="C360" t="str">
            <v>Open</v>
          </cell>
          <cell r="D360" t="str">
            <v>N/A</v>
          </cell>
          <cell r="E360" t="str">
            <v>Primary</v>
          </cell>
          <cell r="F360" t="str">
            <v>Primary</v>
          </cell>
          <cell r="G360" t="str">
            <v>Foundation</v>
          </cell>
          <cell r="H360" t="str">
            <v>Thanet</v>
          </cell>
          <cell r="I360" t="str">
            <v>886TH04</v>
          </cell>
          <cell r="J360" t="str">
            <v>Broadstairs</v>
          </cell>
          <cell r="K360" t="str">
            <v>E01024690</v>
          </cell>
          <cell r="L360" t="str">
            <v>Thanet 011D</v>
          </cell>
          <cell r="M360" t="str">
            <v>E05005097</v>
          </cell>
          <cell r="N360" t="str">
            <v>St Peters</v>
          </cell>
          <cell r="O360" t="str">
            <v>Broadstairs</v>
          </cell>
          <cell r="P360" t="str">
            <v>Rosalind Binks</v>
          </cell>
          <cell r="Q360" t="str">
            <v>Conservative</v>
          </cell>
          <cell r="R360" t="str">
            <v>Rosalind Binks (Conservative)</v>
          </cell>
          <cell r="S360" t="str">
            <v>-</v>
          </cell>
          <cell r="T360" t="str">
            <v>-</v>
          </cell>
          <cell r="U360" t="str">
            <v>-</v>
          </cell>
          <cell r="V360">
            <v>637928</v>
          </cell>
          <cell r="W360">
            <v>167475</v>
          </cell>
          <cell r="X360" t="str">
            <v>OS_AddressBase</v>
          </cell>
        </row>
        <row r="361">
          <cell r="A361">
            <v>2329</v>
          </cell>
          <cell r="B361" t="str">
            <v>Callis Grange Infant School</v>
          </cell>
          <cell r="C361" t="str">
            <v>Open</v>
          </cell>
          <cell r="D361" t="str">
            <v>N/A</v>
          </cell>
          <cell r="E361" t="str">
            <v>Primary</v>
          </cell>
          <cell r="F361" t="str">
            <v>Infant</v>
          </cell>
          <cell r="G361" t="str">
            <v>Community</v>
          </cell>
          <cell r="H361" t="str">
            <v>Thanet</v>
          </cell>
          <cell r="I361" t="str">
            <v>886TH04</v>
          </cell>
          <cell r="J361" t="str">
            <v>Broadstairs</v>
          </cell>
          <cell r="K361" t="str">
            <v>E01024633</v>
          </cell>
          <cell r="L361" t="str">
            <v>Thanet 006A</v>
          </cell>
          <cell r="M361" t="str">
            <v>E05005081</v>
          </cell>
          <cell r="N361" t="str">
            <v>Beacon Road</v>
          </cell>
          <cell r="O361" t="str">
            <v>Cliftonville</v>
          </cell>
          <cell r="P361" t="str">
            <v>Lesley Game</v>
          </cell>
          <cell r="Q361" t="str">
            <v>Conservative</v>
          </cell>
          <cell r="R361" t="str">
            <v>Lesley Game (Conservative)</v>
          </cell>
          <cell r="S361" t="str">
            <v>-</v>
          </cell>
          <cell r="T361" t="str">
            <v>-</v>
          </cell>
          <cell r="U361" t="str">
            <v>-</v>
          </cell>
          <cell r="V361">
            <v>638675</v>
          </cell>
          <cell r="W361">
            <v>169146</v>
          </cell>
          <cell r="X361" t="str">
            <v>OS_AddressBase</v>
          </cell>
        </row>
        <row r="362">
          <cell r="A362">
            <v>2596</v>
          </cell>
          <cell r="B362" t="str">
            <v>Chilton Primary School</v>
          </cell>
          <cell r="C362" t="str">
            <v>Open</v>
          </cell>
          <cell r="D362" t="str">
            <v>N/A</v>
          </cell>
          <cell r="E362" t="str">
            <v>Primary</v>
          </cell>
          <cell r="F362" t="str">
            <v>Primary</v>
          </cell>
          <cell r="G362" t="str">
            <v>Academy</v>
          </cell>
          <cell r="H362" t="str">
            <v>Thanet</v>
          </cell>
          <cell r="I362" t="str">
            <v>886TH03</v>
          </cell>
          <cell r="J362" t="str">
            <v>Ramsgate</v>
          </cell>
          <cell r="K362" t="str">
            <v>E01024650</v>
          </cell>
          <cell r="L362" t="str">
            <v>Thanet 017A</v>
          </cell>
          <cell r="M362" t="str">
            <v>E05005086</v>
          </cell>
          <cell r="N362" t="str">
            <v>Cliffsend and Pegwell</v>
          </cell>
          <cell r="O362" t="str">
            <v>Ramsgate</v>
          </cell>
          <cell r="P362" t="str">
            <v>Karen Constantine</v>
          </cell>
          <cell r="Q362" t="str">
            <v>Labour</v>
          </cell>
          <cell r="R362" t="str">
            <v>Karen Constantine (Labour)</v>
          </cell>
          <cell r="S362" t="str">
            <v>Trevor Shonk</v>
          </cell>
          <cell r="T362" t="str">
            <v>Conservative</v>
          </cell>
          <cell r="U362" t="str">
            <v>Trevor Shonk (Conservative)</v>
          </cell>
          <cell r="V362">
            <v>636390</v>
          </cell>
          <cell r="W362">
            <v>164723</v>
          </cell>
          <cell r="X362" t="str">
            <v>OS_AddressBase</v>
          </cell>
        </row>
        <row r="363">
          <cell r="A363">
            <v>2020</v>
          </cell>
          <cell r="B363" t="str">
            <v>Christ Church CE Junior School</v>
          </cell>
          <cell r="C363" t="str">
            <v>Open</v>
          </cell>
          <cell r="D363" t="str">
            <v>N/A</v>
          </cell>
          <cell r="E363" t="str">
            <v>Primary</v>
          </cell>
          <cell r="F363" t="str">
            <v>Junior</v>
          </cell>
          <cell r="G363" t="str">
            <v>Academy</v>
          </cell>
          <cell r="H363" t="str">
            <v>Thanet</v>
          </cell>
          <cell r="I363" t="str">
            <v>886TH03</v>
          </cell>
          <cell r="J363" t="str">
            <v>Ramsgate</v>
          </cell>
          <cell r="K363" t="str">
            <v>E01024651</v>
          </cell>
          <cell r="L363" t="str">
            <v>Thanet 017B</v>
          </cell>
          <cell r="M363" t="str">
            <v>E05005086</v>
          </cell>
          <cell r="N363" t="str">
            <v>Cliffsend and Pegwell</v>
          </cell>
          <cell r="O363" t="str">
            <v>Ramsgate</v>
          </cell>
          <cell r="P363" t="str">
            <v>Karen Constantine</v>
          </cell>
          <cell r="Q363" t="str">
            <v>Labour</v>
          </cell>
          <cell r="R363" t="str">
            <v>Karen Constantine (Labour)</v>
          </cell>
          <cell r="S363" t="str">
            <v>Trevor Shonk</v>
          </cell>
          <cell r="T363" t="str">
            <v>Conservative</v>
          </cell>
          <cell r="U363" t="str">
            <v>Trevor Shonk (Conservative)</v>
          </cell>
          <cell r="V363">
            <v>637368</v>
          </cell>
          <cell r="W363">
            <v>164573</v>
          </cell>
          <cell r="X363" t="str">
            <v>OS_AddressBase</v>
          </cell>
        </row>
        <row r="364">
          <cell r="A364">
            <v>2028</v>
          </cell>
          <cell r="B364" t="str">
            <v>Cliftonville Primary School</v>
          </cell>
          <cell r="C364" t="str">
            <v>Open</v>
          </cell>
          <cell r="D364" t="str">
            <v>N/A</v>
          </cell>
          <cell r="E364" t="str">
            <v>Primary</v>
          </cell>
          <cell r="F364" t="str">
            <v>Primary</v>
          </cell>
          <cell r="G364" t="str">
            <v>Academy</v>
          </cell>
          <cell r="H364" t="str">
            <v>Thanet</v>
          </cell>
          <cell r="I364" t="str">
            <v>886TH01</v>
          </cell>
          <cell r="J364" t="str">
            <v>Margate</v>
          </cell>
          <cell r="K364" t="str">
            <v>E01024655</v>
          </cell>
          <cell r="L364" t="str">
            <v>Thanet 002C</v>
          </cell>
          <cell r="M364" t="str">
            <v>E05005087</v>
          </cell>
          <cell r="N364" t="str">
            <v>Cliftonville East</v>
          </cell>
          <cell r="O364" t="str">
            <v>Cliftonville</v>
          </cell>
          <cell r="P364" t="str">
            <v>Lesley Game</v>
          </cell>
          <cell r="Q364" t="str">
            <v>Conservative</v>
          </cell>
          <cell r="R364" t="str">
            <v>Lesley Game (Conservative)</v>
          </cell>
          <cell r="S364" t="str">
            <v>-</v>
          </cell>
          <cell r="T364" t="str">
            <v>-</v>
          </cell>
          <cell r="U364" t="str">
            <v>-</v>
          </cell>
          <cell r="V364">
            <v>637095</v>
          </cell>
          <cell r="W364">
            <v>170622</v>
          </cell>
          <cell r="X364" t="str">
            <v>OS_AddressBase</v>
          </cell>
        </row>
        <row r="365">
          <cell r="A365">
            <v>2015</v>
          </cell>
          <cell r="B365" t="str">
            <v>Dame Janet Primary Academy</v>
          </cell>
          <cell r="C365" t="str">
            <v>Open</v>
          </cell>
          <cell r="D365" t="str">
            <v>N/A</v>
          </cell>
          <cell r="E365" t="str">
            <v>Primary</v>
          </cell>
          <cell r="F365" t="str">
            <v>Primary</v>
          </cell>
          <cell r="G365" t="str">
            <v>Academy</v>
          </cell>
          <cell r="H365" t="str">
            <v>Thanet</v>
          </cell>
          <cell r="I365" t="str">
            <v>886TH03</v>
          </cell>
          <cell r="J365" t="str">
            <v>Ramsgate</v>
          </cell>
          <cell r="K365" t="str">
            <v>E01024688</v>
          </cell>
          <cell r="L365" t="str">
            <v>Thanet 011B</v>
          </cell>
          <cell r="M365" t="str">
            <v>E05005096</v>
          </cell>
          <cell r="N365" t="str">
            <v>Northwood</v>
          </cell>
          <cell r="O365" t="str">
            <v>Ramsgate</v>
          </cell>
          <cell r="P365" t="str">
            <v>Karen Constantine</v>
          </cell>
          <cell r="Q365" t="str">
            <v>Labour</v>
          </cell>
          <cell r="R365" t="str">
            <v>Karen Constantine (Labour)</v>
          </cell>
          <cell r="S365" t="str">
            <v>Trevor Shonk</v>
          </cell>
          <cell r="T365" t="str">
            <v>Conservative</v>
          </cell>
          <cell r="U365" t="str">
            <v>Trevor Shonk (Conservative)</v>
          </cell>
          <cell r="V365">
            <v>636861</v>
          </cell>
          <cell r="W365">
            <v>166805</v>
          </cell>
          <cell r="X365" t="str">
            <v>OS_AddressBase</v>
          </cell>
        </row>
        <row r="366">
          <cell r="A366">
            <v>2017</v>
          </cell>
          <cell r="B366" t="str">
            <v>Drapers Mills Primary Academy</v>
          </cell>
          <cell r="C366" t="str">
            <v>Open</v>
          </cell>
          <cell r="D366" t="str">
            <v>N/A</v>
          </cell>
          <cell r="E366" t="str">
            <v>Primary</v>
          </cell>
          <cell r="F366" t="str">
            <v>Primary</v>
          </cell>
          <cell r="G366" t="str">
            <v>Academy</v>
          </cell>
          <cell r="H366" t="str">
            <v>Thanet</v>
          </cell>
          <cell r="I366" t="str">
            <v>886TH01</v>
          </cell>
          <cell r="J366" t="str">
            <v>Margate</v>
          </cell>
          <cell r="K366" t="str">
            <v>E01024664</v>
          </cell>
          <cell r="L366" t="str">
            <v>Thanet 004B</v>
          </cell>
          <cell r="M366" t="str">
            <v>E05005089</v>
          </cell>
          <cell r="N366" t="str">
            <v>Dane Valley</v>
          </cell>
          <cell r="O366" t="str">
            <v>Margate</v>
          </cell>
          <cell r="P366" t="str">
            <v>Barry Lewis</v>
          </cell>
          <cell r="Q366" t="str">
            <v>Labour</v>
          </cell>
          <cell r="R366" t="str">
            <v>Barry Lewis (Labour)</v>
          </cell>
          <cell r="S366" t="str">
            <v>-</v>
          </cell>
          <cell r="T366" t="str">
            <v>-</v>
          </cell>
          <cell r="U366" t="str">
            <v>-</v>
          </cell>
          <cell r="V366">
            <v>636260</v>
          </cell>
          <cell r="W366">
            <v>169934</v>
          </cell>
          <cell r="X366" t="str">
            <v>OS_AddressBase</v>
          </cell>
        </row>
        <row r="367">
          <cell r="A367">
            <v>2340</v>
          </cell>
          <cell r="B367" t="str">
            <v>Ellington Infant School</v>
          </cell>
          <cell r="C367" t="str">
            <v>Open</v>
          </cell>
          <cell r="D367" t="str">
            <v>N/A</v>
          </cell>
          <cell r="E367" t="str">
            <v>Primary</v>
          </cell>
          <cell r="F367" t="str">
            <v>Infant</v>
          </cell>
          <cell r="G367" t="str">
            <v>Community</v>
          </cell>
          <cell r="H367" t="str">
            <v>Thanet</v>
          </cell>
          <cell r="I367" t="str">
            <v>886TH03</v>
          </cell>
          <cell r="J367" t="str">
            <v>Ramsgate</v>
          </cell>
          <cell r="K367" t="str">
            <v>E01024681</v>
          </cell>
          <cell r="L367" t="str">
            <v>Thanet 015E</v>
          </cell>
          <cell r="M367" t="str">
            <v>E05005094</v>
          </cell>
          <cell r="N367" t="str">
            <v>Nethercourt</v>
          </cell>
          <cell r="O367" t="str">
            <v>Ramsgate</v>
          </cell>
          <cell r="P367" t="str">
            <v>Karen Constantine</v>
          </cell>
          <cell r="Q367" t="str">
            <v>Labour</v>
          </cell>
          <cell r="R367" t="str">
            <v>Karen Constantine (Labour)</v>
          </cell>
          <cell r="S367" t="str">
            <v>Trevor Shonk</v>
          </cell>
          <cell r="T367" t="str">
            <v>Conservative</v>
          </cell>
          <cell r="U367" t="str">
            <v>Trevor Shonk (Conservative)</v>
          </cell>
          <cell r="V367">
            <v>637175</v>
          </cell>
          <cell r="W367">
            <v>165319</v>
          </cell>
          <cell r="X367" t="str">
            <v>OS_AddressBase</v>
          </cell>
        </row>
        <row r="368">
          <cell r="A368">
            <v>3917</v>
          </cell>
          <cell r="B368" t="str">
            <v>Garlinge Primary School</v>
          </cell>
          <cell r="C368" t="str">
            <v>Open</v>
          </cell>
          <cell r="D368" t="str">
            <v>N/A</v>
          </cell>
          <cell r="E368" t="str">
            <v>Primary</v>
          </cell>
          <cell r="F368" t="str">
            <v>Primary</v>
          </cell>
          <cell r="G368" t="str">
            <v>Foundation</v>
          </cell>
          <cell r="H368" t="str">
            <v>Thanet</v>
          </cell>
          <cell r="I368" t="str">
            <v>886TH02</v>
          </cell>
          <cell r="J368" t="str">
            <v>Westgate-on-Sea</v>
          </cell>
          <cell r="K368" t="str">
            <v>E01024672</v>
          </cell>
          <cell r="L368" t="str">
            <v>Thanet 005A</v>
          </cell>
          <cell r="M368" t="str">
            <v>E05005091</v>
          </cell>
          <cell r="N368" t="str">
            <v>Garlinge</v>
          </cell>
          <cell r="O368" t="str">
            <v>Birchington &amp; Rural</v>
          </cell>
          <cell r="P368" t="str">
            <v>Linda Wright</v>
          </cell>
          <cell r="Q368" t="str">
            <v>Conservative</v>
          </cell>
          <cell r="R368" t="str">
            <v>Linda Wright (Conservative)</v>
          </cell>
          <cell r="S368" t="str">
            <v>Derek Crow-Brown</v>
          </cell>
          <cell r="T368" t="str">
            <v>Conservative</v>
          </cell>
          <cell r="U368" t="str">
            <v>Derek Crow-Brown (Conservative)</v>
          </cell>
          <cell r="V368">
            <v>633980</v>
          </cell>
          <cell r="W368">
            <v>169704</v>
          </cell>
          <cell r="X368" t="str">
            <v>OS_AddressBase</v>
          </cell>
        </row>
        <row r="369">
          <cell r="A369">
            <v>3179</v>
          </cell>
          <cell r="B369" t="str">
            <v>Holy Trinity and St. John's CE Primary School (Margate)</v>
          </cell>
          <cell r="C369" t="str">
            <v>Open</v>
          </cell>
          <cell r="D369" t="str">
            <v>N/A</v>
          </cell>
          <cell r="E369" t="str">
            <v>Primary</v>
          </cell>
          <cell r="F369" t="str">
            <v>Primary</v>
          </cell>
          <cell r="G369" t="str">
            <v>Voluntary Controlled</v>
          </cell>
          <cell r="H369" t="str">
            <v>Thanet</v>
          </cell>
          <cell r="I369" t="str">
            <v>886TH01</v>
          </cell>
          <cell r="J369" t="str">
            <v>Margate</v>
          </cell>
          <cell r="K369" t="str">
            <v>E01035317</v>
          </cell>
          <cell r="L369" t="str">
            <v>Thanet 001G</v>
          </cell>
          <cell r="M369" t="str">
            <v>E05005093</v>
          </cell>
          <cell r="N369" t="str">
            <v>Margate Central</v>
          </cell>
          <cell r="O369" t="str">
            <v>Margate</v>
          </cell>
          <cell r="P369" t="str">
            <v>Barry Lewis</v>
          </cell>
          <cell r="Q369" t="str">
            <v>Labour</v>
          </cell>
          <cell r="R369" t="str">
            <v>Barry Lewis (Labour)</v>
          </cell>
          <cell r="S369" t="str">
            <v>-</v>
          </cell>
          <cell r="T369" t="str">
            <v>-</v>
          </cell>
          <cell r="U369" t="str">
            <v>-</v>
          </cell>
          <cell r="V369">
            <v>635652</v>
          </cell>
          <cell r="W369">
            <v>170666</v>
          </cell>
          <cell r="X369" t="str">
            <v>OS_AddressBase</v>
          </cell>
        </row>
        <row r="370">
          <cell r="A370">
            <v>3364</v>
          </cell>
          <cell r="B370" t="str">
            <v>Holy Trinity CE Primary School (Ramsgate)</v>
          </cell>
          <cell r="C370" t="str">
            <v>Open</v>
          </cell>
          <cell r="D370" t="str">
            <v>N/A</v>
          </cell>
          <cell r="E370" t="str">
            <v>Primary</v>
          </cell>
          <cell r="F370" t="str">
            <v>Primary</v>
          </cell>
          <cell r="G370" t="str">
            <v>Voluntary Aided</v>
          </cell>
          <cell r="H370" t="str">
            <v>Thanet</v>
          </cell>
          <cell r="I370" t="str">
            <v>886TH03</v>
          </cell>
          <cell r="J370" t="str">
            <v>Ramsgate</v>
          </cell>
          <cell r="K370" t="str">
            <v>E01024708</v>
          </cell>
          <cell r="L370" t="str">
            <v>Thanet 010E</v>
          </cell>
          <cell r="M370" t="str">
            <v>E05005101</v>
          </cell>
          <cell r="N370" t="str">
            <v>Viking</v>
          </cell>
          <cell r="O370" t="str">
            <v>Broadstairs</v>
          </cell>
          <cell r="P370" t="str">
            <v>Rosalind Binks</v>
          </cell>
          <cell r="Q370" t="str">
            <v>Conservative</v>
          </cell>
          <cell r="R370" t="str">
            <v>Rosalind Binks (Conservative)</v>
          </cell>
          <cell r="S370" t="str">
            <v>-</v>
          </cell>
          <cell r="T370" t="str">
            <v>-</v>
          </cell>
          <cell r="U370" t="str">
            <v>-</v>
          </cell>
          <cell r="V370">
            <v>639141</v>
          </cell>
          <cell r="W370">
            <v>166318</v>
          </cell>
          <cell r="X370" t="str">
            <v>OS_AddressBase</v>
          </cell>
        </row>
        <row r="371">
          <cell r="A371">
            <v>3182</v>
          </cell>
          <cell r="B371" t="str">
            <v>Minster CE Primary School</v>
          </cell>
          <cell r="C371" t="str">
            <v>Open</v>
          </cell>
          <cell r="D371" t="str">
            <v>N/A</v>
          </cell>
          <cell r="E371" t="str">
            <v>Primary</v>
          </cell>
          <cell r="F371" t="str">
            <v>Primary</v>
          </cell>
          <cell r="G371" t="str">
            <v>Voluntary Controlled</v>
          </cell>
          <cell r="H371" t="str">
            <v>Thanet</v>
          </cell>
          <cell r="I371" t="str">
            <v>886TH05</v>
          </cell>
          <cell r="J371" t="str">
            <v>Birchington and Thanet Villages</v>
          </cell>
          <cell r="K371" t="str">
            <v>E01024702</v>
          </cell>
          <cell r="L371" t="str">
            <v>Thanet 014B</v>
          </cell>
          <cell r="M371" t="str">
            <v>E05005100</v>
          </cell>
          <cell r="N371" t="str">
            <v>Thanet Villages</v>
          </cell>
          <cell r="O371" t="str">
            <v>Birchington &amp; Rural</v>
          </cell>
          <cell r="P371" t="str">
            <v>Linda Wright</v>
          </cell>
          <cell r="Q371" t="str">
            <v>Conservative</v>
          </cell>
          <cell r="R371" t="str">
            <v>Linda Wright (Conservative)</v>
          </cell>
          <cell r="S371" t="str">
            <v>Derek Crow-Brown</v>
          </cell>
          <cell r="T371" t="str">
            <v>Conservative</v>
          </cell>
          <cell r="U371" t="str">
            <v>Derek Crow-Brown (Conservative)</v>
          </cell>
          <cell r="V371">
            <v>630821</v>
          </cell>
          <cell r="W371">
            <v>164492</v>
          </cell>
          <cell r="X371" t="str">
            <v>OS_AddressBase</v>
          </cell>
        </row>
        <row r="372">
          <cell r="A372">
            <v>3183</v>
          </cell>
          <cell r="B372" t="str">
            <v>Monkton CE Primary School</v>
          </cell>
          <cell r="C372" t="str">
            <v>Open</v>
          </cell>
          <cell r="D372" t="str">
            <v>N/A</v>
          </cell>
          <cell r="E372" t="str">
            <v>Primary</v>
          </cell>
          <cell r="F372" t="str">
            <v>Primary</v>
          </cell>
          <cell r="G372" t="str">
            <v>Voluntary Controlled</v>
          </cell>
          <cell r="H372" t="str">
            <v>Thanet</v>
          </cell>
          <cell r="I372" t="str">
            <v>886TH05</v>
          </cell>
          <cell r="J372" t="str">
            <v>Birchington and Thanet Villages</v>
          </cell>
          <cell r="K372" t="str">
            <v>E01024703</v>
          </cell>
          <cell r="L372" t="str">
            <v>Thanet 014C</v>
          </cell>
          <cell r="M372" t="str">
            <v>E05005100</v>
          </cell>
          <cell r="N372" t="str">
            <v>Thanet Villages</v>
          </cell>
          <cell r="O372" t="str">
            <v>Birchington &amp; Rural</v>
          </cell>
          <cell r="P372" t="str">
            <v>Linda Wright</v>
          </cell>
          <cell r="Q372" t="str">
            <v>Conservative</v>
          </cell>
          <cell r="R372" t="str">
            <v>Linda Wright (Conservative)</v>
          </cell>
          <cell r="S372" t="str">
            <v>Derek Crow-Brown</v>
          </cell>
          <cell r="T372" t="str">
            <v>Conservative</v>
          </cell>
          <cell r="U372" t="str">
            <v>Derek Crow-Brown (Conservative)</v>
          </cell>
          <cell r="V372">
            <v>628653</v>
          </cell>
          <cell r="W372">
            <v>165097</v>
          </cell>
          <cell r="X372" t="str">
            <v>OS_AddressBase</v>
          </cell>
        </row>
        <row r="373">
          <cell r="A373">
            <v>3918</v>
          </cell>
          <cell r="B373" t="str">
            <v>Newington Community Primary School</v>
          </cell>
          <cell r="C373" t="str">
            <v>Open</v>
          </cell>
          <cell r="D373" t="str">
            <v>N/A</v>
          </cell>
          <cell r="E373" t="str">
            <v>Primary</v>
          </cell>
          <cell r="F373" t="str">
            <v>Primary</v>
          </cell>
          <cell r="G373" t="str">
            <v>Academy</v>
          </cell>
          <cell r="H373" t="str">
            <v>Thanet</v>
          </cell>
          <cell r="I373" t="str">
            <v>886TH03</v>
          </cell>
          <cell r="J373" t="str">
            <v>Ramsgate</v>
          </cell>
          <cell r="K373" t="str">
            <v>E01024684</v>
          </cell>
          <cell r="L373" t="str">
            <v>Thanet 013C</v>
          </cell>
          <cell r="M373" t="str">
            <v>E05005095</v>
          </cell>
          <cell r="N373" t="str">
            <v>Newington</v>
          </cell>
          <cell r="O373" t="str">
            <v>Ramsgate</v>
          </cell>
          <cell r="P373" t="str">
            <v>Karen Constantine</v>
          </cell>
          <cell r="Q373" t="str">
            <v>Labour</v>
          </cell>
          <cell r="R373" t="str">
            <v>Karen Constantine (Labour)</v>
          </cell>
          <cell r="S373" t="str">
            <v>Trevor Shonk</v>
          </cell>
          <cell r="T373" t="str">
            <v>Conservative</v>
          </cell>
          <cell r="U373" t="str">
            <v>Trevor Shonk (Conservative)</v>
          </cell>
          <cell r="V373">
            <v>636418</v>
          </cell>
          <cell r="W373">
            <v>165793</v>
          </cell>
          <cell r="X373" t="str">
            <v>OS_AddressBase</v>
          </cell>
        </row>
        <row r="374">
          <cell r="A374">
            <v>2010</v>
          </cell>
          <cell r="B374" t="str">
            <v>Newlands Primary School</v>
          </cell>
          <cell r="C374" t="str">
            <v>Open</v>
          </cell>
          <cell r="D374" t="str">
            <v>N/A</v>
          </cell>
          <cell r="E374" t="str">
            <v>Primary</v>
          </cell>
          <cell r="F374" t="str">
            <v>Primary</v>
          </cell>
          <cell r="G374" t="str">
            <v>Academy</v>
          </cell>
          <cell r="H374" t="str">
            <v>Thanet</v>
          </cell>
          <cell r="I374" t="str">
            <v>886TH03</v>
          </cell>
          <cell r="J374" t="str">
            <v>Ramsgate</v>
          </cell>
          <cell r="K374" t="str">
            <v>E01024699</v>
          </cell>
          <cell r="L374" t="str">
            <v>Thanet 012C</v>
          </cell>
          <cell r="M374" t="str">
            <v>E05005099</v>
          </cell>
          <cell r="N374" t="str">
            <v>Sir Moses Montefiore</v>
          </cell>
          <cell r="O374" t="str">
            <v>Ramsgate</v>
          </cell>
          <cell r="P374" t="str">
            <v>Karen Constantine</v>
          </cell>
          <cell r="Q374" t="str">
            <v>Labour</v>
          </cell>
          <cell r="R374" t="str">
            <v>Karen Constantine (Labour)</v>
          </cell>
          <cell r="S374" t="str">
            <v>Trevor Shonk</v>
          </cell>
          <cell r="T374" t="str">
            <v>Conservative</v>
          </cell>
          <cell r="U374" t="str">
            <v>Trevor Shonk (Conservative)</v>
          </cell>
          <cell r="V374">
            <v>638271</v>
          </cell>
          <cell r="W374">
            <v>166230</v>
          </cell>
          <cell r="X374" t="str">
            <v>OS_AddressBase</v>
          </cell>
        </row>
        <row r="375">
          <cell r="A375">
            <v>2009</v>
          </cell>
          <cell r="B375" t="str">
            <v>Northdown Primary School</v>
          </cell>
          <cell r="C375" t="str">
            <v>Open</v>
          </cell>
          <cell r="D375" t="str">
            <v>N/A</v>
          </cell>
          <cell r="E375" t="str">
            <v>Primary</v>
          </cell>
          <cell r="F375" t="str">
            <v>Primary</v>
          </cell>
          <cell r="G375" t="str">
            <v>Academy</v>
          </cell>
          <cell r="H375" t="str">
            <v>Thanet</v>
          </cell>
          <cell r="I375" t="str">
            <v>886TH01</v>
          </cell>
          <cell r="J375" t="str">
            <v>Margate</v>
          </cell>
          <cell r="K375" t="str">
            <v>E01024662</v>
          </cell>
          <cell r="L375" t="str">
            <v>Thanet 006C</v>
          </cell>
          <cell r="M375" t="str">
            <v>E05005089</v>
          </cell>
          <cell r="N375" t="str">
            <v>Dane Valley</v>
          </cell>
          <cell r="O375" t="str">
            <v>Margate</v>
          </cell>
          <cell r="P375" t="str">
            <v>Barry Lewis</v>
          </cell>
          <cell r="Q375" t="str">
            <v>Labour</v>
          </cell>
          <cell r="R375" t="str">
            <v>Barry Lewis (Labour)</v>
          </cell>
          <cell r="S375" t="str">
            <v>-</v>
          </cell>
          <cell r="T375" t="str">
            <v>-</v>
          </cell>
          <cell r="U375" t="str">
            <v>-</v>
          </cell>
          <cell r="V375">
            <v>637286</v>
          </cell>
          <cell r="W375">
            <v>170100</v>
          </cell>
          <cell r="X375" t="str">
            <v>OS_AddressBase</v>
          </cell>
        </row>
        <row r="376">
          <cell r="A376">
            <v>2672</v>
          </cell>
          <cell r="B376" t="str">
            <v>Palm Bay Primary School</v>
          </cell>
          <cell r="C376" t="str">
            <v>Open</v>
          </cell>
          <cell r="D376" t="str">
            <v>N/A</v>
          </cell>
          <cell r="E376" t="str">
            <v>Primary</v>
          </cell>
          <cell r="F376" t="str">
            <v>Primary</v>
          </cell>
          <cell r="G376" t="str">
            <v>Academy</v>
          </cell>
          <cell r="H376" t="str">
            <v>Thanet</v>
          </cell>
          <cell r="I376" t="str">
            <v>886TH01</v>
          </cell>
          <cell r="J376" t="str">
            <v>Margate</v>
          </cell>
          <cell r="K376" t="str">
            <v>E01024656</v>
          </cell>
          <cell r="L376" t="str">
            <v>Thanet 002D</v>
          </cell>
          <cell r="M376" t="str">
            <v>E05005087</v>
          </cell>
          <cell r="N376" t="str">
            <v>Cliftonville East</v>
          </cell>
          <cell r="O376" t="str">
            <v>Cliftonville</v>
          </cell>
          <cell r="P376" t="str">
            <v>Lesley Game</v>
          </cell>
          <cell r="Q376" t="str">
            <v>Conservative</v>
          </cell>
          <cell r="R376" t="str">
            <v>Lesley Game (Conservative)</v>
          </cell>
          <cell r="S376" t="str">
            <v>-</v>
          </cell>
          <cell r="T376" t="str">
            <v>-</v>
          </cell>
          <cell r="U376" t="str">
            <v>-</v>
          </cell>
          <cell r="V376">
            <v>637983</v>
          </cell>
          <cell r="W376">
            <v>171167</v>
          </cell>
          <cell r="X376" t="str">
            <v>OS_AddressBase</v>
          </cell>
        </row>
        <row r="377">
          <cell r="A377">
            <v>2345</v>
          </cell>
          <cell r="B377" t="str">
            <v>Priory Infant School</v>
          </cell>
          <cell r="C377" t="str">
            <v>Open</v>
          </cell>
          <cell r="D377" t="str">
            <v>N/A</v>
          </cell>
          <cell r="E377" t="str">
            <v>Primary</v>
          </cell>
          <cell r="F377" t="str">
            <v>Infant</v>
          </cell>
          <cell r="G377" t="str">
            <v>Community</v>
          </cell>
          <cell r="H377" t="str">
            <v>Thanet</v>
          </cell>
          <cell r="I377" t="str">
            <v>886TH03</v>
          </cell>
          <cell r="J377" t="str">
            <v>Ramsgate</v>
          </cell>
          <cell r="K377" t="str">
            <v>E01024648</v>
          </cell>
          <cell r="L377" t="str">
            <v>Thanet 016B</v>
          </cell>
          <cell r="M377" t="str">
            <v>E05005085</v>
          </cell>
          <cell r="N377" t="str">
            <v>Central Harbour</v>
          </cell>
          <cell r="O377" t="str">
            <v>Ramsgate</v>
          </cell>
          <cell r="P377" t="str">
            <v>Karen Constantine</v>
          </cell>
          <cell r="Q377" t="str">
            <v>Labour</v>
          </cell>
          <cell r="R377" t="str">
            <v>Karen Constantine (Labour)</v>
          </cell>
          <cell r="S377" t="str">
            <v>Trevor Shonk</v>
          </cell>
          <cell r="T377" t="str">
            <v>Conservative</v>
          </cell>
          <cell r="U377" t="str">
            <v>Trevor Shonk (Conservative)</v>
          </cell>
          <cell r="V377">
            <v>637770</v>
          </cell>
          <cell r="W377">
            <v>165232</v>
          </cell>
          <cell r="X377" t="str">
            <v>OS_AddressBase</v>
          </cell>
        </row>
        <row r="378">
          <cell r="A378">
            <v>2064</v>
          </cell>
          <cell r="B378" t="str">
            <v>Ramsgate Arts Primary School</v>
          </cell>
          <cell r="C378" t="str">
            <v>Open</v>
          </cell>
          <cell r="D378" t="str">
            <v>2015-16</v>
          </cell>
          <cell r="E378" t="str">
            <v>Primary</v>
          </cell>
          <cell r="F378" t="str">
            <v>Primary</v>
          </cell>
          <cell r="G378" t="str">
            <v>Free</v>
          </cell>
          <cell r="H378" t="str">
            <v>Thanet</v>
          </cell>
          <cell r="I378" t="str">
            <v>886TH03</v>
          </cell>
          <cell r="J378" t="str">
            <v>Ramsgate</v>
          </cell>
          <cell r="K378" t="str">
            <v>E01024684</v>
          </cell>
          <cell r="L378" t="str">
            <v>Thanet 013C</v>
          </cell>
          <cell r="M378" t="str">
            <v>E05005095</v>
          </cell>
          <cell r="N378" t="str">
            <v>Newington</v>
          </cell>
          <cell r="O378" t="str">
            <v>Ramsgate</v>
          </cell>
          <cell r="P378" t="str">
            <v>Karen Constantine</v>
          </cell>
          <cell r="Q378" t="str">
            <v>Labour</v>
          </cell>
          <cell r="R378" t="str">
            <v>Karen Constantine (Labour)</v>
          </cell>
          <cell r="S378" t="str">
            <v>Trevor Shonk</v>
          </cell>
          <cell r="T378" t="str">
            <v>Conservative</v>
          </cell>
          <cell r="U378" t="str">
            <v>Trevor Shonk (Conservative)</v>
          </cell>
          <cell r="V378">
            <v>636720</v>
          </cell>
          <cell r="W378">
            <v>166152</v>
          </cell>
          <cell r="X378" t="str">
            <v>Planning documents</v>
          </cell>
        </row>
        <row r="379">
          <cell r="A379">
            <v>2011</v>
          </cell>
          <cell r="B379" t="str">
            <v>Salmestone Primary School</v>
          </cell>
          <cell r="C379" t="str">
            <v>Open</v>
          </cell>
          <cell r="D379" t="str">
            <v>N/A</v>
          </cell>
          <cell r="E379" t="str">
            <v>Primary</v>
          </cell>
          <cell r="F379" t="str">
            <v>Primary</v>
          </cell>
          <cell r="G379" t="str">
            <v>Academy</v>
          </cell>
          <cell r="H379" t="str">
            <v>Thanet</v>
          </cell>
          <cell r="I379" t="str">
            <v>886TH01</v>
          </cell>
          <cell r="J379" t="str">
            <v>Margate</v>
          </cell>
          <cell r="K379" t="str">
            <v>E01024695</v>
          </cell>
          <cell r="L379" t="str">
            <v>Thanet 003C</v>
          </cell>
          <cell r="M379" t="str">
            <v>E05005098</v>
          </cell>
          <cell r="N379" t="str">
            <v>Salmestone</v>
          </cell>
          <cell r="O379" t="str">
            <v>Margate</v>
          </cell>
          <cell r="P379" t="str">
            <v>Barry Lewis</v>
          </cell>
          <cell r="Q379" t="str">
            <v>Labour</v>
          </cell>
          <cell r="R379" t="str">
            <v>Barry Lewis (Labour)</v>
          </cell>
          <cell r="S379" t="str">
            <v>-</v>
          </cell>
          <cell r="T379" t="str">
            <v>-</v>
          </cell>
          <cell r="U379" t="str">
            <v>-</v>
          </cell>
          <cell r="V379">
            <v>635418</v>
          </cell>
          <cell r="W379">
            <v>169813</v>
          </cell>
          <cell r="X379" t="str">
            <v>OS_AddressBase</v>
          </cell>
        </row>
        <row r="380">
          <cell r="A380">
            <v>2337</v>
          </cell>
          <cell r="B380" t="str">
            <v>St. Crispin's Community Infant School</v>
          </cell>
          <cell r="C380" t="str">
            <v>Open</v>
          </cell>
          <cell r="D380" t="str">
            <v>N/A</v>
          </cell>
          <cell r="E380" t="str">
            <v>Primary</v>
          </cell>
          <cell r="F380" t="str">
            <v>Infant</v>
          </cell>
          <cell r="G380" t="str">
            <v>Community</v>
          </cell>
          <cell r="H380" t="str">
            <v>Thanet</v>
          </cell>
          <cell r="I380" t="str">
            <v>886TH02</v>
          </cell>
          <cell r="J380" t="str">
            <v>Westgate-on-Sea</v>
          </cell>
          <cell r="K380" t="str">
            <v>E01024716</v>
          </cell>
          <cell r="L380" t="str">
            <v>Thanet 007E</v>
          </cell>
          <cell r="M380" t="str">
            <v>E05005103</v>
          </cell>
          <cell r="N380" t="str">
            <v>Westgate-on-Sea</v>
          </cell>
          <cell r="O380" t="str">
            <v>Birchington &amp; Rural</v>
          </cell>
          <cell r="P380" t="str">
            <v>Linda Wright</v>
          </cell>
          <cell r="Q380" t="str">
            <v>Conservative</v>
          </cell>
          <cell r="R380" t="str">
            <v>Linda Wright (Conservative)</v>
          </cell>
          <cell r="S380" t="str">
            <v>Derek Crow-Brown</v>
          </cell>
          <cell r="T380" t="str">
            <v>Conservative</v>
          </cell>
          <cell r="U380" t="str">
            <v>Derek Crow-Brown (Conservative)</v>
          </cell>
          <cell r="V380">
            <v>632290</v>
          </cell>
          <cell r="W380">
            <v>169367</v>
          </cell>
          <cell r="X380" t="str">
            <v>OS_AddressBase</v>
          </cell>
        </row>
        <row r="381">
          <cell r="A381">
            <v>3722</v>
          </cell>
          <cell r="B381" t="str">
            <v>St. Ethelbert's RC Primary School</v>
          </cell>
          <cell r="C381" t="str">
            <v>Open</v>
          </cell>
          <cell r="D381" t="str">
            <v>N/A</v>
          </cell>
          <cell r="E381" t="str">
            <v>Primary</v>
          </cell>
          <cell r="F381" t="str">
            <v>Primary</v>
          </cell>
          <cell r="G381" t="str">
            <v>Voluntary Aided</v>
          </cell>
          <cell r="H381" t="str">
            <v>Thanet</v>
          </cell>
          <cell r="I381" t="str">
            <v>886TH03</v>
          </cell>
          <cell r="J381" t="str">
            <v>Ramsgate</v>
          </cell>
          <cell r="K381" t="str">
            <v>E01024698</v>
          </cell>
          <cell r="L381" t="str">
            <v>Thanet 012B</v>
          </cell>
          <cell r="M381" t="str">
            <v>E05005099</v>
          </cell>
          <cell r="N381" t="str">
            <v>Sir Moses Montefiore</v>
          </cell>
          <cell r="O381" t="str">
            <v>Ramsgate</v>
          </cell>
          <cell r="P381" t="str">
            <v>Karen Constantine</v>
          </cell>
          <cell r="Q381" t="str">
            <v>Labour</v>
          </cell>
          <cell r="R381" t="str">
            <v>Karen Constantine (Labour)</v>
          </cell>
          <cell r="S381" t="str">
            <v>Trevor Shonk</v>
          </cell>
          <cell r="T381" t="str">
            <v>Conservative</v>
          </cell>
          <cell r="U381" t="str">
            <v>Trevor Shonk (Conservative)</v>
          </cell>
          <cell r="V381">
            <v>638595</v>
          </cell>
          <cell r="W381">
            <v>165666</v>
          </cell>
          <cell r="X381" t="str">
            <v>OS_AddressBase</v>
          </cell>
        </row>
        <row r="382">
          <cell r="A382">
            <v>9447</v>
          </cell>
          <cell r="B382" t="str">
            <v>St. George's CE Primary School (Broadstairs)</v>
          </cell>
          <cell r="C382" t="str">
            <v>Open</v>
          </cell>
          <cell r="D382" t="str">
            <v>2016-17</v>
          </cell>
          <cell r="E382" t="str">
            <v>Primary</v>
          </cell>
          <cell r="F382" t="str">
            <v>Primary</v>
          </cell>
          <cell r="G382" t="str">
            <v>Foundation</v>
          </cell>
          <cell r="H382" t="str">
            <v>Thanet</v>
          </cell>
          <cell r="I382" t="str">
            <v>886TH04</v>
          </cell>
          <cell r="J382" t="str">
            <v>Broadstairs</v>
          </cell>
          <cell r="K382" t="str">
            <v>E01024691</v>
          </cell>
          <cell r="L382" t="str">
            <v>Thanet 011E</v>
          </cell>
          <cell r="M382" t="str">
            <v>E05005097</v>
          </cell>
          <cell r="N382" t="str">
            <v>St Peters</v>
          </cell>
          <cell r="O382" t="str">
            <v>Broadstairs</v>
          </cell>
          <cell r="P382" t="str">
            <v>Rosalind Binks</v>
          </cell>
          <cell r="Q382" t="str">
            <v>Conservative</v>
          </cell>
          <cell r="R382" t="str">
            <v>Rosalind Binks (Conservative)</v>
          </cell>
          <cell r="S382" t="str">
            <v>-</v>
          </cell>
          <cell r="T382" t="str">
            <v>-</v>
          </cell>
          <cell r="U382" t="str">
            <v>-</v>
          </cell>
          <cell r="V382">
            <v>637334</v>
          </cell>
          <cell r="W382">
            <v>167975</v>
          </cell>
          <cell r="X382" t="str">
            <v>OS_AddressBase</v>
          </cell>
        </row>
        <row r="383">
          <cell r="A383">
            <v>3889</v>
          </cell>
          <cell r="B383" t="str">
            <v>St. Gregory's RC Primary School (Margate)</v>
          </cell>
          <cell r="C383" t="str">
            <v>Open</v>
          </cell>
          <cell r="D383" t="str">
            <v>N/A</v>
          </cell>
          <cell r="E383" t="str">
            <v>Primary</v>
          </cell>
          <cell r="F383" t="str">
            <v>Primary</v>
          </cell>
          <cell r="G383" t="str">
            <v>Academy</v>
          </cell>
          <cell r="H383" t="str">
            <v>Thanet</v>
          </cell>
          <cell r="I383" t="str">
            <v>886TH01</v>
          </cell>
          <cell r="J383" t="str">
            <v>Margate</v>
          </cell>
          <cell r="K383" t="str">
            <v>E01024696</v>
          </cell>
          <cell r="L383" t="str">
            <v>Thanet 004E</v>
          </cell>
          <cell r="M383" t="str">
            <v>E05005098</v>
          </cell>
          <cell r="N383" t="str">
            <v>Salmestone</v>
          </cell>
          <cell r="O383" t="str">
            <v>Margate</v>
          </cell>
          <cell r="P383" t="str">
            <v>Barry Lewis</v>
          </cell>
          <cell r="Q383" t="str">
            <v>Labour</v>
          </cell>
          <cell r="R383" t="str">
            <v>Barry Lewis (Labour)</v>
          </cell>
          <cell r="S383" t="str">
            <v>-</v>
          </cell>
          <cell r="T383" t="str">
            <v>-</v>
          </cell>
          <cell r="U383" t="str">
            <v>-</v>
          </cell>
          <cell r="V383">
            <v>635277</v>
          </cell>
          <cell r="W383">
            <v>169530</v>
          </cell>
          <cell r="X383" t="str">
            <v>OS_AddressBase</v>
          </cell>
        </row>
        <row r="384">
          <cell r="A384">
            <v>3890</v>
          </cell>
          <cell r="B384" t="str">
            <v>St. Joseph's RC Primary School (Broadstairs)</v>
          </cell>
          <cell r="C384" t="str">
            <v>Open</v>
          </cell>
          <cell r="D384" t="str">
            <v>N/A</v>
          </cell>
          <cell r="E384" t="str">
            <v>Primary</v>
          </cell>
          <cell r="F384" t="str">
            <v>Primary</v>
          </cell>
          <cell r="G384" t="str">
            <v>Academy</v>
          </cell>
          <cell r="H384" t="str">
            <v>Thanet</v>
          </cell>
          <cell r="I384" t="str">
            <v>886TH04</v>
          </cell>
          <cell r="J384" t="str">
            <v>Broadstairs</v>
          </cell>
          <cell r="K384" t="str">
            <v>E01024693</v>
          </cell>
          <cell r="L384" t="str">
            <v>Thanet 009E</v>
          </cell>
          <cell r="M384" t="str">
            <v>E05005097</v>
          </cell>
          <cell r="N384" t="str">
            <v>St Peters</v>
          </cell>
          <cell r="O384" t="str">
            <v>Broadstairs</v>
          </cell>
          <cell r="P384" t="str">
            <v>Rosalind Binks</v>
          </cell>
          <cell r="Q384" t="str">
            <v>Conservative</v>
          </cell>
          <cell r="R384" t="str">
            <v>Rosalind Binks (Conservative)</v>
          </cell>
          <cell r="S384" t="str">
            <v>-</v>
          </cell>
          <cell r="T384" t="str">
            <v>-</v>
          </cell>
          <cell r="U384" t="str">
            <v>-</v>
          </cell>
          <cell r="V384">
            <v>638872</v>
          </cell>
          <cell r="W384">
            <v>168363</v>
          </cell>
          <cell r="X384" t="str">
            <v>OS_AddressBase</v>
          </cell>
        </row>
        <row r="385">
          <cell r="A385">
            <v>2014</v>
          </cell>
          <cell r="B385" t="str">
            <v>St. Laurence-in-Thanet CE Junior Academy</v>
          </cell>
          <cell r="C385" t="str">
            <v>Open</v>
          </cell>
          <cell r="D385" t="str">
            <v>N/A</v>
          </cell>
          <cell r="E385" t="str">
            <v>Primary</v>
          </cell>
          <cell r="F385" t="str">
            <v>Junior</v>
          </cell>
          <cell r="G385" t="str">
            <v>Academy</v>
          </cell>
          <cell r="H385" t="str">
            <v>Thanet</v>
          </cell>
          <cell r="I385" t="str">
            <v>886TH03</v>
          </cell>
          <cell r="J385" t="str">
            <v>Ramsgate</v>
          </cell>
          <cell r="K385" t="str">
            <v>E01024684</v>
          </cell>
          <cell r="L385" t="str">
            <v>Thanet 013C</v>
          </cell>
          <cell r="M385" t="str">
            <v>E05005095</v>
          </cell>
          <cell r="N385" t="str">
            <v>Newington</v>
          </cell>
          <cell r="O385" t="str">
            <v>Ramsgate</v>
          </cell>
          <cell r="P385" t="str">
            <v>Karen Constantine</v>
          </cell>
          <cell r="Q385" t="str">
            <v>Labour</v>
          </cell>
          <cell r="R385" t="str">
            <v>Karen Constantine (Labour)</v>
          </cell>
          <cell r="S385" t="str">
            <v>Trevor Shonk</v>
          </cell>
          <cell r="T385" t="str">
            <v>Conservative</v>
          </cell>
          <cell r="U385" t="str">
            <v>Trevor Shonk (Conservative)</v>
          </cell>
          <cell r="V385">
            <v>636976</v>
          </cell>
          <cell r="W385">
            <v>165548</v>
          </cell>
          <cell r="X385" t="str">
            <v>OS_AddressBase</v>
          </cell>
        </row>
        <row r="386">
          <cell r="A386">
            <v>2328</v>
          </cell>
          <cell r="B386" t="str">
            <v>St. Mildred's Primary Infant School</v>
          </cell>
          <cell r="C386" t="str">
            <v>Open</v>
          </cell>
          <cell r="D386" t="str">
            <v>N/A</v>
          </cell>
          <cell r="E386" t="str">
            <v>Primary</v>
          </cell>
          <cell r="F386" t="str">
            <v>Infant</v>
          </cell>
          <cell r="G386" t="str">
            <v>Foundation</v>
          </cell>
          <cell r="H386" t="str">
            <v>Thanet</v>
          </cell>
          <cell r="I386" t="str">
            <v>886TH04</v>
          </cell>
          <cell r="J386" t="str">
            <v>Broadstairs</v>
          </cell>
          <cell r="K386" t="str">
            <v>E01024706</v>
          </cell>
          <cell r="L386" t="str">
            <v>Thanet 010C</v>
          </cell>
          <cell r="M386" t="str">
            <v>E05005101</v>
          </cell>
          <cell r="N386" t="str">
            <v>Viking</v>
          </cell>
          <cell r="O386" t="str">
            <v>Broadstairs</v>
          </cell>
          <cell r="P386" t="str">
            <v>Rosalind Binks</v>
          </cell>
          <cell r="Q386" t="str">
            <v>Conservative</v>
          </cell>
          <cell r="R386" t="str">
            <v>Rosalind Binks (Conservative)</v>
          </cell>
          <cell r="S386" t="str">
            <v>-</v>
          </cell>
          <cell r="T386" t="str">
            <v>-</v>
          </cell>
          <cell r="U386" t="str">
            <v>-</v>
          </cell>
          <cell r="V386">
            <v>639125</v>
          </cell>
          <cell r="W386">
            <v>167790</v>
          </cell>
          <cell r="X386" t="str">
            <v>OS_AddressBase</v>
          </cell>
        </row>
        <row r="387">
          <cell r="A387">
            <v>3186</v>
          </cell>
          <cell r="B387" t="str">
            <v>St. Nicholas at Wade CE Primary School</v>
          </cell>
          <cell r="C387" t="str">
            <v>Open</v>
          </cell>
          <cell r="D387" t="str">
            <v>N/A</v>
          </cell>
          <cell r="E387" t="str">
            <v>Primary</v>
          </cell>
          <cell r="F387" t="str">
            <v>Primary</v>
          </cell>
          <cell r="G387" t="str">
            <v>Voluntary Controlled</v>
          </cell>
          <cell r="H387" t="str">
            <v>Thanet</v>
          </cell>
          <cell r="I387" t="str">
            <v>886TH05</v>
          </cell>
          <cell r="J387" t="str">
            <v>Birchington and Thanet Villages</v>
          </cell>
          <cell r="K387" t="str">
            <v>E01024703</v>
          </cell>
          <cell r="L387" t="str">
            <v>Thanet 014C</v>
          </cell>
          <cell r="M387" t="str">
            <v>E05005100</v>
          </cell>
          <cell r="N387" t="str">
            <v>Thanet Villages</v>
          </cell>
          <cell r="O387" t="str">
            <v>Birchington &amp; Rural</v>
          </cell>
          <cell r="P387" t="str">
            <v>Linda Wright</v>
          </cell>
          <cell r="Q387" t="str">
            <v>Conservative</v>
          </cell>
          <cell r="R387" t="str">
            <v>Linda Wright (Conservative)</v>
          </cell>
          <cell r="S387" t="str">
            <v>Derek Crow-Brown</v>
          </cell>
          <cell r="T387" t="str">
            <v>Conservative</v>
          </cell>
          <cell r="U387" t="str">
            <v>Derek Crow-Brown (Conservative)</v>
          </cell>
          <cell r="V387">
            <v>626348</v>
          </cell>
          <cell r="W387">
            <v>166666</v>
          </cell>
          <cell r="X387" t="str">
            <v>OS_AddressBase</v>
          </cell>
        </row>
        <row r="388">
          <cell r="A388">
            <v>3360</v>
          </cell>
          <cell r="B388" t="str">
            <v>St. Peter-in-Thanet CE Junior School</v>
          </cell>
          <cell r="C388" t="str">
            <v>Open</v>
          </cell>
          <cell r="D388" t="str">
            <v>N/A</v>
          </cell>
          <cell r="E388" t="str">
            <v>Primary</v>
          </cell>
          <cell r="F388" t="str">
            <v>Junior</v>
          </cell>
          <cell r="G388" t="str">
            <v>Voluntary Aided</v>
          </cell>
          <cell r="H388" t="str">
            <v>Thanet</v>
          </cell>
          <cell r="I388" t="str">
            <v>886TH04</v>
          </cell>
          <cell r="J388" t="str">
            <v>Broadstairs</v>
          </cell>
          <cell r="K388" t="str">
            <v>E01024635</v>
          </cell>
          <cell r="L388" t="str">
            <v>Thanet 009A</v>
          </cell>
          <cell r="M388" t="str">
            <v>E05005081</v>
          </cell>
          <cell r="N388" t="str">
            <v>Beacon Road</v>
          </cell>
          <cell r="O388" t="str">
            <v>Cliftonville</v>
          </cell>
          <cell r="P388" t="str">
            <v>Lesley Game</v>
          </cell>
          <cell r="Q388" t="str">
            <v>Conservative</v>
          </cell>
          <cell r="R388" t="str">
            <v>Lesley Game (Conservative)</v>
          </cell>
          <cell r="S388" t="str">
            <v>-</v>
          </cell>
          <cell r="T388" t="str">
            <v>-</v>
          </cell>
          <cell r="U388" t="str">
            <v>-</v>
          </cell>
          <cell r="V388">
            <v>638767</v>
          </cell>
          <cell r="W388">
            <v>169105</v>
          </cell>
          <cell r="X388" t="str">
            <v>OS_AddressBase</v>
          </cell>
        </row>
        <row r="389">
          <cell r="A389">
            <v>3181</v>
          </cell>
          <cell r="B389" t="str">
            <v>St. Saviour's CE Junior School</v>
          </cell>
          <cell r="C389" t="str">
            <v>Open</v>
          </cell>
          <cell r="D389" t="str">
            <v>N/A</v>
          </cell>
          <cell r="E389" t="str">
            <v>Primary</v>
          </cell>
          <cell r="F389" t="str">
            <v>Junior</v>
          </cell>
          <cell r="G389" t="str">
            <v>Voluntary Controlled</v>
          </cell>
          <cell r="H389" t="str">
            <v>Thanet</v>
          </cell>
          <cell r="I389" t="str">
            <v>886TH02</v>
          </cell>
          <cell r="J389" t="str">
            <v>Westgate-on-Sea</v>
          </cell>
          <cell r="K389" t="str">
            <v>E01024714</v>
          </cell>
          <cell r="L389" t="str">
            <v>Thanet 007C</v>
          </cell>
          <cell r="M389" t="str">
            <v>E05005103</v>
          </cell>
          <cell r="N389" t="str">
            <v>Westgate-on-Sea</v>
          </cell>
          <cell r="O389" t="str">
            <v>Birchington &amp; Rural</v>
          </cell>
          <cell r="P389" t="str">
            <v>Linda Wright</v>
          </cell>
          <cell r="Q389" t="str">
            <v>Conservative</v>
          </cell>
          <cell r="R389" t="str">
            <v>Linda Wright (Conservative)</v>
          </cell>
          <cell r="S389" t="str">
            <v>Derek Crow-Brown</v>
          </cell>
          <cell r="T389" t="str">
            <v>Conservative</v>
          </cell>
          <cell r="U389" t="str">
            <v>Derek Crow-Brown (Conservative)</v>
          </cell>
          <cell r="V389">
            <v>632236</v>
          </cell>
          <cell r="W389">
            <v>169796</v>
          </cell>
          <cell r="X389" t="str">
            <v>OS_AddressBase</v>
          </cell>
        </row>
        <row r="390">
          <cell r="A390">
            <v>2523</v>
          </cell>
          <cell r="B390" t="str">
            <v>Upton Junior School</v>
          </cell>
          <cell r="C390" t="str">
            <v>Open</v>
          </cell>
          <cell r="D390" t="str">
            <v>N/A</v>
          </cell>
          <cell r="E390" t="str">
            <v>Primary</v>
          </cell>
          <cell r="F390" t="str">
            <v>Junior</v>
          </cell>
          <cell r="G390" t="str">
            <v>Academy</v>
          </cell>
          <cell r="H390" t="str">
            <v>Thanet</v>
          </cell>
          <cell r="I390" t="str">
            <v>886TH04</v>
          </cell>
          <cell r="J390" t="str">
            <v>Broadstairs</v>
          </cell>
          <cell r="K390" t="str">
            <v>E01024706</v>
          </cell>
          <cell r="L390" t="str">
            <v>Thanet 010C</v>
          </cell>
          <cell r="M390" t="str">
            <v>E05005101</v>
          </cell>
          <cell r="N390" t="str">
            <v>Viking</v>
          </cell>
          <cell r="O390" t="str">
            <v>Broadstairs</v>
          </cell>
          <cell r="P390" t="str">
            <v>Rosalind Binks</v>
          </cell>
          <cell r="Q390" t="str">
            <v>Conservative</v>
          </cell>
          <cell r="R390" t="str">
            <v>Rosalind Binks (Conservative)</v>
          </cell>
          <cell r="S390" t="str">
            <v>-</v>
          </cell>
          <cell r="T390" t="str">
            <v>-</v>
          </cell>
          <cell r="U390" t="str">
            <v>-</v>
          </cell>
          <cell r="V390">
            <v>638779</v>
          </cell>
          <cell r="W390">
            <v>167831</v>
          </cell>
          <cell r="X390" t="str">
            <v>OS_AddressBase</v>
          </cell>
        </row>
        <row r="391">
          <cell r="A391">
            <v>2086</v>
          </cell>
          <cell r="B391" t="str">
            <v>Bishop Chavasse School</v>
          </cell>
          <cell r="C391" t="str">
            <v>Open</v>
          </cell>
          <cell r="D391" t="str">
            <v>2017-18</v>
          </cell>
          <cell r="E391" t="str">
            <v>Primary</v>
          </cell>
          <cell r="F391" t="str">
            <v>Primary</v>
          </cell>
          <cell r="G391" t="str">
            <v>Free</v>
          </cell>
          <cell r="H391" t="str">
            <v>Tonbridge &amp; Malling</v>
          </cell>
          <cell r="I391" t="str">
            <v>886TM01</v>
          </cell>
          <cell r="J391" t="str">
            <v>Tonbridge South</v>
          </cell>
          <cell r="K391" t="str">
            <v>E01024767</v>
          </cell>
          <cell r="L391" t="str">
            <v>Tonbridge and Malling 012E</v>
          </cell>
          <cell r="M391" t="str">
            <v>E05015052</v>
          </cell>
          <cell r="N391" t="str">
            <v>Vauxhall</v>
          </cell>
          <cell r="O391" t="str">
            <v>Tonbridge</v>
          </cell>
          <cell r="P391" t="str">
            <v>Mark Hood</v>
          </cell>
          <cell r="Q391" t="str">
            <v>Green Party</v>
          </cell>
          <cell r="R391" t="str">
            <v>Mark Hood (Green Party)</v>
          </cell>
          <cell r="S391" t="str">
            <v>Paul Stepto</v>
          </cell>
          <cell r="T391" t="str">
            <v>Green Party</v>
          </cell>
          <cell r="U391" t="str">
            <v>Paul Stepto (Green Party)</v>
          </cell>
          <cell r="V391">
            <v>560184</v>
          </cell>
          <cell r="W391">
            <v>145430</v>
          </cell>
          <cell r="X391" t="str">
            <v>OS_AddressBase</v>
          </cell>
        </row>
        <row r="392">
          <cell r="A392">
            <v>5201</v>
          </cell>
          <cell r="B392" t="str">
            <v>Borough Green Primary School</v>
          </cell>
          <cell r="C392" t="str">
            <v>Open</v>
          </cell>
          <cell r="D392" t="str">
            <v>N/A</v>
          </cell>
          <cell r="E392" t="str">
            <v>Primary</v>
          </cell>
          <cell r="F392" t="str">
            <v>Primary</v>
          </cell>
          <cell r="G392" t="str">
            <v>Foundation</v>
          </cell>
          <cell r="H392" t="str">
            <v>Tonbridge &amp; Malling</v>
          </cell>
          <cell r="I392" t="str">
            <v>886TM06</v>
          </cell>
          <cell r="J392" t="str">
            <v>Borough Green and Wrotham</v>
          </cell>
          <cell r="K392" t="str">
            <v>E01024726</v>
          </cell>
          <cell r="L392" t="str">
            <v>Tonbridge and Malling 006D</v>
          </cell>
          <cell r="M392" t="str">
            <v>E05015038</v>
          </cell>
          <cell r="N392" t="str">
            <v>Borough Green &amp; Platt</v>
          </cell>
          <cell r="O392" t="str">
            <v>Malling West</v>
          </cell>
          <cell r="P392" t="str">
            <v>Harry Rayner</v>
          </cell>
          <cell r="Q392" t="str">
            <v>Conservative</v>
          </cell>
          <cell r="R392" t="str">
            <v>Harry Rayner (Conservative)</v>
          </cell>
          <cell r="S392" t="str">
            <v>-</v>
          </cell>
          <cell r="T392" t="str">
            <v>-</v>
          </cell>
          <cell r="U392" t="str">
            <v>-</v>
          </cell>
          <cell r="V392">
            <v>561084</v>
          </cell>
          <cell r="W392">
            <v>157405</v>
          </cell>
          <cell r="X392" t="str">
            <v>OS_AddressBase</v>
          </cell>
        </row>
        <row r="393">
          <cell r="A393">
            <v>2514</v>
          </cell>
          <cell r="B393" t="str">
            <v>Brookfield Infant School</v>
          </cell>
          <cell r="C393" t="str">
            <v>Open</v>
          </cell>
          <cell r="D393" t="str">
            <v>N/A</v>
          </cell>
          <cell r="E393" t="str">
            <v>Primary</v>
          </cell>
          <cell r="F393" t="str">
            <v>Infant</v>
          </cell>
          <cell r="G393" t="str">
            <v>Community</v>
          </cell>
          <cell r="H393" t="str">
            <v>Tonbridge &amp; Malling</v>
          </cell>
          <cell r="I393" t="str">
            <v>886TM08</v>
          </cell>
          <cell r="J393" t="str">
            <v>East Malling</v>
          </cell>
          <cell r="K393" t="str">
            <v>E01024764</v>
          </cell>
          <cell r="L393" t="str">
            <v>Tonbridge and Malling 003E</v>
          </cell>
          <cell r="M393" t="str">
            <v>E05015047</v>
          </cell>
          <cell r="N393" t="str">
            <v>Larkfield</v>
          </cell>
          <cell r="O393" t="str">
            <v>Malling Central</v>
          </cell>
          <cell r="P393" t="str">
            <v>Trudy Dean, MBE</v>
          </cell>
          <cell r="Q393" t="str">
            <v>Liberal Democrat</v>
          </cell>
          <cell r="R393" t="str">
            <v>Trudy Dean, MBE (Liberal Democrat)</v>
          </cell>
          <cell r="S393" t="str">
            <v>-</v>
          </cell>
          <cell r="T393" t="str">
            <v>-</v>
          </cell>
          <cell r="U393" t="str">
            <v>-</v>
          </cell>
          <cell r="V393">
            <v>570115</v>
          </cell>
          <cell r="W393">
            <v>158700</v>
          </cell>
          <cell r="X393" t="str">
            <v>OS_AddressBase</v>
          </cell>
        </row>
        <row r="394">
          <cell r="A394">
            <v>5223</v>
          </cell>
          <cell r="B394" t="str">
            <v>Brookfield Junior School</v>
          </cell>
          <cell r="C394" t="str">
            <v>Open</v>
          </cell>
          <cell r="D394" t="str">
            <v>N/A</v>
          </cell>
          <cell r="E394" t="str">
            <v>Primary</v>
          </cell>
          <cell r="F394" t="str">
            <v>Junior</v>
          </cell>
          <cell r="G394" t="str">
            <v>Community</v>
          </cell>
          <cell r="H394" t="str">
            <v>Tonbridge &amp; Malling</v>
          </cell>
          <cell r="I394" t="str">
            <v>886TM08</v>
          </cell>
          <cell r="J394" t="str">
            <v>East Malling</v>
          </cell>
          <cell r="K394" t="str">
            <v>E01024765</v>
          </cell>
          <cell r="L394" t="str">
            <v>Tonbridge and Malling 003F</v>
          </cell>
          <cell r="M394" t="str">
            <v>E05015047</v>
          </cell>
          <cell r="N394" t="str">
            <v>Larkfield</v>
          </cell>
          <cell r="O394" t="str">
            <v>Malling Central</v>
          </cell>
          <cell r="P394" t="str">
            <v>Trudy Dean, MBE</v>
          </cell>
          <cell r="Q394" t="str">
            <v>Liberal Democrat</v>
          </cell>
          <cell r="R394" t="str">
            <v>Trudy Dean, MBE (Liberal Democrat)</v>
          </cell>
          <cell r="S394" t="str">
            <v>-</v>
          </cell>
          <cell r="T394" t="str">
            <v>-</v>
          </cell>
          <cell r="U394" t="str">
            <v>-</v>
          </cell>
          <cell r="V394">
            <v>570167</v>
          </cell>
          <cell r="W394">
            <v>158770</v>
          </cell>
          <cell r="X394" t="str">
            <v>OS_AddressBase</v>
          </cell>
        </row>
        <row r="395">
          <cell r="A395">
            <v>3062</v>
          </cell>
          <cell r="B395" t="str">
            <v>Burham CE Primary School</v>
          </cell>
          <cell r="C395" t="str">
            <v>Open</v>
          </cell>
          <cell r="D395" t="str">
            <v>N/A</v>
          </cell>
          <cell r="E395" t="str">
            <v>Primary</v>
          </cell>
          <cell r="F395" t="str">
            <v>Primary</v>
          </cell>
          <cell r="G395" t="str">
            <v>Voluntary Controlled</v>
          </cell>
          <cell r="H395" t="str">
            <v>Tonbridge &amp; Malling</v>
          </cell>
          <cell r="I395" t="str">
            <v>886TM10</v>
          </cell>
          <cell r="J395" t="str">
            <v>Medway Gap</v>
          </cell>
          <cell r="K395" t="str">
            <v>E01024728</v>
          </cell>
          <cell r="L395" t="str">
            <v>Tonbridge and Malling 001F</v>
          </cell>
          <cell r="M395" t="str">
            <v>E05015035</v>
          </cell>
          <cell r="N395" t="str">
            <v>Aylesford North &amp; North Downs</v>
          </cell>
          <cell r="O395" t="str">
            <v>Malling North East</v>
          </cell>
          <cell r="P395" t="str">
            <v>Andrew Kennedy</v>
          </cell>
          <cell r="Q395" t="str">
            <v>Conservative</v>
          </cell>
          <cell r="R395" t="str">
            <v>Andrew Kennedy (Conservative)</v>
          </cell>
          <cell r="S395" t="str">
            <v>-</v>
          </cell>
          <cell r="T395" t="str">
            <v>-</v>
          </cell>
          <cell r="U395" t="str">
            <v>-</v>
          </cell>
          <cell r="V395">
            <v>572942</v>
          </cell>
          <cell r="W395">
            <v>161845</v>
          </cell>
          <cell r="X395" t="str">
            <v>OS_AddressBase</v>
          </cell>
        </row>
        <row r="396">
          <cell r="A396">
            <v>2114</v>
          </cell>
          <cell r="B396" t="str">
            <v>Cage Green Primary School</v>
          </cell>
          <cell r="C396" t="str">
            <v>Open</v>
          </cell>
          <cell r="D396" t="str">
            <v>N/A</v>
          </cell>
          <cell r="E396" t="str">
            <v>Primary</v>
          </cell>
          <cell r="F396" t="str">
            <v>Primary</v>
          </cell>
          <cell r="G396" t="str">
            <v>Academy</v>
          </cell>
          <cell r="H396" t="str">
            <v>Tonbridge &amp; Malling</v>
          </cell>
          <cell r="I396" t="str">
            <v>886TM02</v>
          </cell>
          <cell r="J396" t="str">
            <v>Tonbridge North and Hildenborough</v>
          </cell>
          <cell r="K396" t="str">
            <v>E01024730</v>
          </cell>
          <cell r="L396" t="str">
            <v>Tonbridge and Malling 009A</v>
          </cell>
          <cell r="M396" t="str">
            <v>E05015051</v>
          </cell>
          <cell r="N396" t="str">
            <v>Trench</v>
          </cell>
          <cell r="O396" t="str">
            <v>Tonbridge</v>
          </cell>
          <cell r="P396" t="str">
            <v>Mark Hood</v>
          </cell>
          <cell r="Q396" t="str">
            <v>Green Party</v>
          </cell>
          <cell r="R396" t="str">
            <v>Mark Hood (Green Party)</v>
          </cell>
          <cell r="S396" t="str">
            <v>Paul Stepto</v>
          </cell>
          <cell r="T396" t="str">
            <v>Green Party</v>
          </cell>
          <cell r="U396" t="str">
            <v>Paul Stepto (Green Party)</v>
          </cell>
          <cell r="V396">
            <v>559644</v>
          </cell>
          <cell r="W396">
            <v>148493</v>
          </cell>
          <cell r="X396" t="str">
            <v>OS_AddressBase</v>
          </cell>
        </row>
        <row r="397">
          <cell r="A397">
            <v>2065</v>
          </cell>
          <cell r="B397" t="str">
            <v>Discovery School</v>
          </cell>
          <cell r="C397" t="str">
            <v>Open</v>
          </cell>
          <cell r="D397" t="str">
            <v>N/A</v>
          </cell>
          <cell r="E397" t="str">
            <v>Primary</v>
          </cell>
          <cell r="F397" t="str">
            <v>Primary</v>
          </cell>
          <cell r="G397" t="str">
            <v>Community</v>
          </cell>
          <cell r="H397" t="str">
            <v>Tonbridge &amp; Malling</v>
          </cell>
          <cell r="I397" t="str">
            <v>886TM05</v>
          </cell>
          <cell r="J397" t="str">
            <v>Kings Hill</v>
          </cell>
          <cell r="K397" t="str">
            <v>E01032827</v>
          </cell>
          <cell r="L397" t="str">
            <v>Tonbridge and Malling 007G</v>
          </cell>
          <cell r="M397" t="str">
            <v>E05015046</v>
          </cell>
          <cell r="N397" t="str">
            <v>Kings Hill</v>
          </cell>
          <cell r="O397" t="str">
            <v>Malling Rural East</v>
          </cell>
          <cell r="P397" t="str">
            <v>Sarah Hudson</v>
          </cell>
          <cell r="Q397" t="str">
            <v>Conservative</v>
          </cell>
          <cell r="R397" t="str">
            <v>Sarah Hudson (Conservative)</v>
          </cell>
          <cell r="S397" t="str">
            <v>-</v>
          </cell>
          <cell r="T397" t="str">
            <v>-</v>
          </cell>
          <cell r="U397" t="str">
            <v>-</v>
          </cell>
          <cell r="V397">
            <v>568757</v>
          </cell>
          <cell r="W397">
            <v>155312</v>
          </cell>
          <cell r="X397" t="str">
            <v>OS_AddressBase</v>
          </cell>
        </row>
        <row r="398">
          <cell r="A398">
            <v>5208</v>
          </cell>
          <cell r="B398" t="str">
            <v>Ditton CE Junior School</v>
          </cell>
          <cell r="C398" t="str">
            <v>Open</v>
          </cell>
          <cell r="D398" t="str">
            <v>N/A</v>
          </cell>
          <cell r="E398" t="str">
            <v>Primary</v>
          </cell>
          <cell r="F398" t="str">
            <v>Junior</v>
          </cell>
          <cell r="G398" t="str">
            <v>Academy</v>
          </cell>
          <cell r="H398" t="str">
            <v>Tonbridge &amp; Malling</v>
          </cell>
          <cell r="I398" t="str">
            <v>886TM08</v>
          </cell>
          <cell r="J398" t="str">
            <v>East Malling</v>
          </cell>
          <cell r="K398" t="str">
            <v>E01024736</v>
          </cell>
          <cell r="L398" t="str">
            <v>Tonbridge and Malling 005D</v>
          </cell>
          <cell r="M398" t="str">
            <v>E05015036</v>
          </cell>
          <cell r="N398" t="str">
            <v>Aylesford South &amp; Ditton</v>
          </cell>
          <cell r="O398" t="str">
            <v>Malling North East</v>
          </cell>
          <cell r="P398" t="str">
            <v>Andrew Kennedy</v>
          </cell>
          <cell r="Q398" t="str">
            <v>Conservative</v>
          </cell>
          <cell r="R398" t="str">
            <v>Andrew Kennedy (Conservative)</v>
          </cell>
          <cell r="S398" t="str">
            <v>-</v>
          </cell>
          <cell r="T398" t="str">
            <v>-</v>
          </cell>
          <cell r="U398" t="str">
            <v>-</v>
          </cell>
          <cell r="V398">
            <v>571105</v>
          </cell>
          <cell r="W398">
            <v>158080</v>
          </cell>
          <cell r="X398" t="str">
            <v>OS_AddressBase</v>
          </cell>
        </row>
        <row r="399">
          <cell r="A399">
            <v>5212</v>
          </cell>
          <cell r="B399" t="str">
            <v>Ditton Infant School</v>
          </cell>
          <cell r="C399" t="str">
            <v>Open</v>
          </cell>
          <cell r="D399" t="str">
            <v>N/A</v>
          </cell>
          <cell r="E399" t="str">
            <v>Primary</v>
          </cell>
          <cell r="F399" t="str">
            <v>Infant</v>
          </cell>
          <cell r="G399" t="str">
            <v>Foundation</v>
          </cell>
          <cell r="H399" t="str">
            <v>Tonbridge &amp; Malling</v>
          </cell>
          <cell r="I399" t="str">
            <v>886TM08</v>
          </cell>
          <cell r="J399" t="str">
            <v>East Malling</v>
          </cell>
          <cell r="K399" t="str">
            <v>E01024735</v>
          </cell>
          <cell r="L399" t="str">
            <v>Tonbridge and Malling 005C</v>
          </cell>
          <cell r="M399" t="str">
            <v>E05015036</v>
          </cell>
          <cell r="N399" t="str">
            <v>Aylesford South &amp; Ditton</v>
          </cell>
          <cell r="O399" t="str">
            <v>Malling North East</v>
          </cell>
          <cell r="P399" t="str">
            <v>Andrew Kennedy</v>
          </cell>
          <cell r="Q399" t="str">
            <v>Conservative</v>
          </cell>
          <cell r="R399" t="str">
            <v>Andrew Kennedy (Conservative)</v>
          </cell>
          <cell r="S399" t="str">
            <v>-</v>
          </cell>
          <cell r="T399" t="str">
            <v>-</v>
          </cell>
          <cell r="U399" t="str">
            <v>-</v>
          </cell>
          <cell r="V399">
            <v>571308</v>
          </cell>
          <cell r="W399">
            <v>158026</v>
          </cell>
          <cell r="X399" t="str">
            <v>OS_AddressBase</v>
          </cell>
        </row>
        <row r="400">
          <cell r="A400">
            <v>2164</v>
          </cell>
          <cell r="B400" t="str">
            <v>East Peckham Primary School</v>
          </cell>
          <cell r="C400" t="str">
            <v>Open</v>
          </cell>
          <cell r="D400" t="str">
            <v>N/A</v>
          </cell>
          <cell r="E400" t="str">
            <v>Primary</v>
          </cell>
          <cell r="F400" t="str">
            <v>Primary</v>
          </cell>
          <cell r="G400" t="str">
            <v>Community</v>
          </cell>
          <cell r="H400" t="str">
            <v>Tonbridge &amp; Malling</v>
          </cell>
          <cell r="I400" t="str">
            <v>886TM03</v>
          </cell>
          <cell r="J400" t="str">
            <v>Hadlow and East Peckham</v>
          </cell>
          <cell r="K400" t="str">
            <v>E01024744</v>
          </cell>
          <cell r="L400" t="str">
            <v>Tonbridge and Malling 008B</v>
          </cell>
          <cell r="M400" t="str">
            <v>E05015041</v>
          </cell>
          <cell r="N400" t="str">
            <v>East and West Peckham, Mereworth &amp; Wateringbury</v>
          </cell>
          <cell r="O400" t="str">
            <v>Malling Rural East</v>
          </cell>
          <cell r="P400" t="str">
            <v>Sarah Hudson</v>
          </cell>
          <cell r="Q400" t="str">
            <v>Conservative</v>
          </cell>
          <cell r="R400" t="str">
            <v>Sarah Hudson (Conservative)</v>
          </cell>
          <cell r="S400" t="str">
            <v>-</v>
          </cell>
          <cell r="T400" t="str">
            <v>-</v>
          </cell>
          <cell r="U400" t="str">
            <v>-</v>
          </cell>
          <cell r="V400">
            <v>566468</v>
          </cell>
          <cell r="W400">
            <v>149066</v>
          </cell>
          <cell r="X400" t="str">
            <v>OS_AddressBase</v>
          </cell>
        </row>
        <row r="401">
          <cell r="A401">
            <v>2132</v>
          </cell>
          <cell r="B401" t="str">
            <v>Hadlow Primary School</v>
          </cell>
          <cell r="C401" t="str">
            <v>Open</v>
          </cell>
          <cell r="D401" t="str">
            <v>N/A</v>
          </cell>
          <cell r="E401" t="str">
            <v>Primary</v>
          </cell>
          <cell r="F401" t="str">
            <v>Primary</v>
          </cell>
          <cell r="G401" t="str">
            <v>Community</v>
          </cell>
          <cell r="H401" t="str">
            <v>Tonbridge &amp; Malling</v>
          </cell>
          <cell r="I401" t="str">
            <v>886TM03</v>
          </cell>
          <cell r="J401" t="str">
            <v>Hadlow and East Peckham</v>
          </cell>
          <cell r="K401" t="str">
            <v>E01024747</v>
          </cell>
          <cell r="L401" t="str">
            <v>Tonbridge and Malling 008D</v>
          </cell>
          <cell r="M401" t="str">
            <v>E05015039</v>
          </cell>
          <cell r="N401" t="str">
            <v>Bourne</v>
          </cell>
          <cell r="O401" t="str">
            <v>Malling Rural East</v>
          </cell>
          <cell r="P401" t="str">
            <v>Sarah Hudson</v>
          </cell>
          <cell r="Q401" t="str">
            <v>Conservative</v>
          </cell>
          <cell r="R401" t="str">
            <v>Sarah Hudson (Conservative)</v>
          </cell>
          <cell r="S401" t="str">
            <v>-</v>
          </cell>
          <cell r="T401" t="str">
            <v>-</v>
          </cell>
          <cell r="U401" t="str">
            <v>-</v>
          </cell>
          <cell r="V401">
            <v>563390</v>
          </cell>
          <cell r="W401">
            <v>149907</v>
          </cell>
          <cell r="X401" t="str">
            <v>OS_AddressBase</v>
          </cell>
        </row>
        <row r="402">
          <cell r="A402">
            <v>3033</v>
          </cell>
          <cell r="B402" t="str">
            <v>Hildenborough CE Primary School</v>
          </cell>
          <cell r="C402" t="str">
            <v>Open</v>
          </cell>
          <cell r="D402" t="str">
            <v>N/A</v>
          </cell>
          <cell r="E402" t="str">
            <v>Primary</v>
          </cell>
          <cell r="F402" t="str">
            <v>Primary</v>
          </cell>
          <cell r="G402" t="str">
            <v>Voluntary Controlled</v>
          </cell>
          <cell r="H402" t="str">
            <v>Tonbridge &amp; Malling</v>
          </cell>
          <cell r="I402" t="str">
            <v>886TM02</v>
          </cell>
          <cell r="J402" t="str">
            <v>Tonbridge North and Hildenborough</v>
          </cell>
          <cell r="K402" t="str">
            <v>E01024754</v>
          </cell>
          <cell r="L402" t="str">
            <v>Tonbridge and Malling 010D</v>
          </cell>
          <cell r="M402" t="str">
            <v>E05015044</v>
          </cell>
          <cell r="N402" t="str">
            <v>Hildenborough</v>
          </cell>
          <cell r="O402" t="str">
            <v>Malling West</v>
          </cell>
          <cell r="P402" t="str">
            <v>Harry Rayner</v>
          </cell>
          <cell r="Q402" t="str">
            <v>Conservative</v>
          </cell>
          <cell r="R402" t="str">
            <v>Harry Rayner (Conservative)</v>
          </cell>
          <cell r="S402" t="str">
            <v>-</v>
          </cell>
          <cell r="T402" t="str">
            <v>-</v>
          </cell>
          <cell r="U402" t="str">
            <v>-</v>
          </cell>
          <cell r="V402">
            <v>556585</v>
          </cell>
          <cell r="W402">
            <v>148896</v>
          </cell>
          <cell r="X402" t="str">
            <v>OS_AddressBase</v>
          </cell>
        </row>
        <row r="403">
          <cell r="A403">
            <v>2167</v>
          </cell>
          <cell r="B403" t="str">
            <v>Ightham Primary School</v>
          </cell>
          <cell r="C403" t="str">
            <v>Open</v>
          </cell>
          <cell r="D403" t="str">
            <v>N/A</v>
          </cell>
          <cell r="E403" t="str">
            <v>Primary</v>
          </cell>
          <cell r="F403" t="str">
            <v>Primary</v>
          </cell>
          <cell r="G403" t="str">
            <v>Community</v>
          </cell>
          <cell r="H403" t="str">
            <v>Tonbridge &amp; Malling</v>
          </cell>
          <cell r="I403" t="str">
            <v>886TM06</v>
          </cell>
          <cell r="J403" t="str">
            <v>Borough Green and Wrotham</v>
          </cell>
          <cell r="K403" t="str">
            <v>E01024755</v>
          </cell>
          <cell r="L403" t="str">
            <v>Tonbridge and Malling 006E</v>
          </cell>
          <cell r="M403" t="str">
            <v>E05015048</v>
          </cell>
          <cell r="N403" t="str">
            <v>Pilgrims with Ightham</v>
          </cell>
          <cell r="O403" t="str">
            <v>Malling West</v>
          </cell>
          <cell r="P403" t="str">
            <v>Harry Rayner</v>
          </cell>
          <cell r="Q403" t="str">
            <v>Conservative</v>
          </cell>
          <cell r="R403" t="str">
            <v>Harry Rayner (Conservative)</v>
          </cell>
          <cell r="S403" t="str">
            <v>-</v>
          </cell>
          <cell r="T403" t="str">
            <v>-</v>
          </cell>
          <cell r="U403" t="str">
            <v>-</v>
          </cell>
          <cell r="V403">
            <v>558908</v>
          </cell>
          <cell r="W403">
            <v>156539</v>
          </cell>
          <cell r="X403" t="str">
            <v>OS_AddressBase</v>
          </cell>
        </row>
        <row r="404">
          <cell r="A404">
            <v>2680</v>
          </cell>
          <cell r="B404" t="str">
            <v>Kings Hill School</v>
          </cell>
          <cell r="C404" t="str">
            <v>Open</v>
          </cell>
          <cell r="D404" t="str">
            <v>N/A</v>
          </cell>
          <cell r="E404" t="str">
            <v>Primary</v>
          </cell>
          <cell r="F404" t="str">
            <v>Primary</v>
          </cell>
          <cell r="G404" t="str">
            <v>Community</v>
          </cell>
          <cell r="H404" t="str">
            <v>Tonbridge &amp; Malling</v>
          </cell>
          <cell r="I404" t="str">
            <v>886TM05</v>
          </cell>
          <cell r="J404" t="str">
            <v>Kings Hill</v>
          </cell>
          <cell r="K404" t="str">
            <v>E01032826</v>
          </cell>
          <cell r="L404" t="str">
            <v>Tonbridge and Malling 007F</v>
          </cell>
          <cell r="M404" t="str">
            <v>E05015046</v>
          </cell>
          <cell r="N404" t="str">
            <v>Kings Hill</v>
          </cell>
          <cell r="O404" t="str">
            <v>Malling Rural East</v>
          </cell>
          <cell r="P404" t="str">
            <v>Sarah Hudson</v>
          </cell>
          <cell r="Q404" t="str">
            <v>Conservative</v>
          </cell>
          <cell r="R404" t="str">
            <v>Sarah Hudson (Conservative)</v>
          </cell>
          <cell r="S404" t="str">
            <v>-</v>
          </cell>
          <cell r="T404" t="str">
            <v>-</v>
          </cell>
          <cell r="U404" t="str">
            <v>-</v>
          </cell>
          <cell r="V404">
            <v>567411</v>
          </cell>
          <cell r="W404">
            <v>155232</v>
          </cell>
          <cell r="X404" t="str">
            <v>OS_AddressBase</v>
          </cell>
        </row>
        <row r="405">
          <cell r="A405">
            <v>3324</v>
          </cell>
          <cell r="B405" t="str">
            <v>Leybourne St. Peter and St. Paul CE Primary Academy</v>
          </cell>
          <cell r="C405" t="str">
            <v>Open</v>
          </cell>
          <cell r="D405" t="str">
            <v>N/A</v>
          </cell>
          <cell r="E405" t="str">
            <v>Primary</v>
          </cell>
          <cell r="F405" t="str">
            <v>Primary</v>
          </cell>
          <cell r="G405" t="str">
            <v>Academy</v>
          </cell>
          <cell r="H405" t="str">
            <v>Tonbridge &amp; Malling</v>
          </cell>
          <cell r="I405" t="str">
            <v>886TM08</v>
          </cell>
          <cell r="J405" t="str">
            <v>East Malling</v>
          </cell>
          <cell r="K405" t="str">
            <v>E01024782</v>
          </cell>
          <cell r="L405" t="str">
            <v>Tonbridge and Malling 003G</v>
          </cell>
          <cell r="M405" t="str">
            <v>E05015037</v>
          </cell>
          <cell r="N405" t="str">
            <v>Birling, Leybourne &amp; Ryarsh</v>
          </cell>
          <cell r="O405" t="str">
            <v>Malling North</v>
          </cell>
          <cell r="P405" t="str">
            <v>Sarah Hohler</v>
          </cell>
          <cell r="Q405" t="str">
            <v>Conservative</v>
          </cell>
          <cell r="R405" t="str">
            <v>Sarah Hohler (Conservative)</v>
          </cell>
          <cell r="S405" t="str">
            <v>-</v>
          </cell>
          <cell r="T405" t="str">
            <v>-</v>
          </cell>
          <cell r="U405" t="str">
            <v>-</v>
          </cell>
          <cell r="V405">
            <v>569031</v>
          </cell>
          <cell r="W405">
            <v>158898</v>
          </cell>
          <cell r="X405" t="str">
            <v>OS_AddressBase</v>
          </cell>
        </row>
        <row r="406">
          <cell r="A406">
            <v>2662</v>
          </cell>
          <cell r="B406" t="str">
            <v>Long Mead Community Primary School</v>
          </cell>
          <cell r="C406" t="str">
            <v>Open</v>
          </cell>
          <cell r="D406" t="str">
            <v>N/A</v>
          </cell>
          <cell r="E406" t="str">
            <v>Primary</v>
          </cell>
          <cell r="F406" t="str">
            <v>Primary</v>
          </cell>
          <cell r="G406" t="str">
            <v>Foundation</v>
          </cell>
          <cell r="H406" t="str">
            <v>Tonbridge &amp; Malling</v>
          </cell>
          <cell r="I406" t="str">
            <v>886TM02</v>
          </cell>
          <cell r="J406" t="str">
            <v>Tonbridge North and Hildenborough</v>
          </cell>
          <cell r="K406" t="str">
            <v>E01024775</v>
          </cell>
          <cell r="L406" t="str">
            <v>Tonbridge and Malling 009C</v>
          </cell>
          <cell r="M406" t="str">
            <v>E05015051</v>
          </cell>
          <cell r="N406" t="str">
            <v>Trench</v>
          </cell>
          <cell r="O406" t="str">
            <v>Tonbridge</v>
          </cell>
          <cell r="P406" t="str">
            <v>Mark Hood</v>
          </cell>
          <cell r="Q406" t="str">
            <v>Green Party</v>
          </cell>
          <cell r="R406" t="str">
            <v>Mark Hood (Green Party)</v>
          </cell>
          <cell r="S406" t="str">
            <v>Paul Stepto</v>
          </cell>
          <cell r="T406" t="str">
            <v>Green Party</v>
          </cell>
          <cell r="U406" t="str">
            <v>Paul Stepto (Green Party)</v>
          </cell>
          <cell r="V406">
            <v>558754</v>
          </cell>
          <cell r="W406">
            <v>148444</v>
          </cell>
          <cell r="X406" t="str">
            <v>OS_AddressBase</v>
          </cell>
        </row>
        <row r="407">
          <cell r="A407">
            <v>2562</v>
          </cell>
          <cell r="B407" t="str">
            <v>Lunsford Primary School</v>
          </cell>
          <cell r="C407" t="str">
            <v>Open</v>
          </cell>
          <cell r="D407" t="str">
            <v>N/A</v>
          </cell>
          <cell r="E407" t="str">
            <v>Primary</v>
          </cell>
          <cell r="F407" t="str">
            <v>Primary</v>
          </cell>
          <cell r="G407" t="str">
            <v>Community</v>
          </cell>
          <cell r="H407" t="str">
            <v>Tonbridge &amp; Malling</v>
          </cell>
          <cell r="I407" t="str">
            <v>886TM08</v>
          </cell>
          <cell r="J407" t="str">
            <v>East Malling</v>
          </cell>
          <cell r="K407" t="str">
            <v>E01024764</v>
          </cell>
          <cell r="L407" t="str">
            <v>Tonbridge and Malling 003E</v>
          </cell>
          <cell r="M407" t="str">
            <v>E05015047</v>
          </cell>
          <cell r="N407" t="str">
            <v>Larkfield</v>
          </cell>
          <cell r="O407" t="str">
            <v>Malling Central</v>
          </cell>
          <cell r="P407" t="str">
            <v>Trudy Dean, MBE</v>
          </cell>
          <cell r="Q407" t="str">
            <v>Liberal Democrat</v>
          </cell>
          <cell r="R407" t="str">
            <v>Trudy Dean, MBE (Liberal Democrat)</v>
          </cell>
          <cell r="S407" t="str">
            <v>-</v>
          </cell>
          <cell r="T407" t="str">
            <v>-</v>
          </cell>
          <cell r="U407" t="str">
            <v>-</v>
          </cell>
          <cell r="V407">
            <v>570068</v>
          </cell>
          <cell r="W407">
            <v>158786</v>
          </cell>
          <cell r="X407" t="str">
            <v>OS_AddressBase</v>
          </cell>
        </row>
        <row r="408">
          <cell r="A408">
            <v>2185</v>
          </cell>
          <cell r="B408" t="str">
            <v>Mereworth Community Primary School</v>
          </cell>
          <cell r="C408" t="str">
            <v>Open</v>
          </cell>
          <cell r="D408" t="str">
            <v>N/A</v>
          </cell>
          <cell r="E408" t="str">
            <v>Primary</v>
          </cell>
          <cell r="F408" t="str">
            <v>Primary</v>
          </cell>
          <cell r="G408" t="str">
            <v>Community</v>
          </cell>
          <cell r="H408" t="str">
            <v>Tonbridge &amp; Malling</v>
          </cell>
          <cell r="I408" t="str">
            <v>886TM05</v>
          </cell>
          <cell r="J408" t="str">
            <v>Kings Hill</v>
          </cell>
          <cell r="K408" t="str">
            <v>E01024746</v>
          </cell>
          <cell r="L408" t="str">
            <v>Tonbridge and Malling 007A</v>
          </cell>
          <cell r="M408" t="str">
            <v>E05015041</v>
          </cell>
          <cell r="N408" t="str">
            <v>East and West Peckham, Mereworth &amp; Wateringbury</v>
          </cell>
          <cell r="O408" t="str">
            <v>Malling Rural East</v>
          </cell>
          <cell r="P408" t="str">
            <v>Sarah Hudson</v>
          </cell>
          <cell r="Q408" t="str">
            <v>Conservative</v>
          </cell>
          <cell r="R408" t="str">
            <v>Sarah Hudson (Conservative)</v>
          </cell>
          <cell r="S408" t="str">
            <v>-</v>
          </cell>
          <cell r="T408" t="str">
            <v>-</v>
          </cell>
          <cell r="U408" t="str">
            <v>-</v>
          </cell>
          <cell r="V408">
            <v>565535</v>
          </cell>
          <cell r="W408">
            <v>153533</v>
          </cell>
          <cell r="X408" t="str">
            <v>OS_AddressBase</v>
          </cell>
        </row>
        <row r="409">
          <cell r="A409">
            <v>3745</v>
          </cell>
          <cell r="B409" t="str">
            <v>More Park RC Primary School</v>
          </cell>
          <cell r="C409" t="str">
            <v>Open</v>
          </cell>
          <cell r="D409" t="str">
            <v>N/A</v>
          </cell>
          <cell r="E409" t="str">
            <v>Primary</v>
          </cell>
          <cell r="F409" t="str">
            <v>Primary</v>
          </cell>
          <cell r="G409" t="str">
            <v>Academy</v>
          </cell>
          <cell r="H409" t="str">
            <v>Tonbridge &amp; Malling</v>
          </cell>
          <cell r="I409" t="str">
            <v>886TM07</v>
          </cell>
          <cell r="J409" t="str">
            <v>West Malling</v>
          </cell>
          <cell r="K409" t="str">
            <v>E01024783</v>
          </cell>
          <cell r="L409" t="str">
            <v>Tonbridge and Malling 014C</v>
          </cell>
          <cell r="M409" t="str">
            <v>E05015042</v>
          </cell>
          <cell r="N409" t="str">
            <v>East Malling, West Malling &amp; Offham</v>
          </cell>
          <cell r="O409" t="str">
            <v>Malling Central</v>
          </cell>
          <cell r="P409" t="str">
            <v>Trudy Dean, MBE</v>
          </cell>
          <cell r="Q409" t="str">
            <v>Liberal Democrat</v>
          </cell>
          <cell r="R409" t="str">
            <v>Trudy Dean, MBE (Liberal Democrat)</v>
          </cell>
          <cell r="S409" t="str">
            <v>-</v>
          </cell>
          <cell r="T409" t="str">
            <v>-</v>
          </cell>
          <cell r="U409" t="str">
            <v>-</v>
          </cell>
          <cell r="V409">
            <v>568638</v>
          </cell>
          <cell r="W409">
            <v>157771</v>
          </cell>
          <cell r="X409" t="str">
            <v>OS_AddressBase</v>
          </cell>
        </row>
        <row r="410">
          <cell r="A410">
            <v>2187</v>
          </cell>
          <cell r="B410" t="str">
            <v>Offham Primary School</v>
          </cell>
          <cell r="C410" t="str">
            <v>Open</v>
          </cell>
          <cell r="D410" t="str">
            <v>N/A</v>
          </cell>
          <cell r="E410" t="str">
            <v>Primary</v>
          </cell>
          <cell r="F410" t="str">
            <v>Primary</v>
          </cell>
          <cell r="G410" t="str">
            <v>Community</v>
          </cell>
          <cell r="H410" t="str">
            <v>Tonbridge &amp; Malling</v>
          </cell>
          <cell r="I410" t="str">
            <v>886TM07</v>
          </cell>
          <cell r="J410" t="str">
            <v>West Malling</v>
          </cell>
          <cell r="K410" t="str">
            <v>E01032620</v>
          </cell>
          <cell r="L410" t="str">
            <v>Tonbridge and Malling 014E</v>
          </cell>
          <cell r="M410" t="str">
            <v>E05015048</v>
          </cell>
          <cell r="N410" t="str">
            <v>Pilgrims with Ightham</v>
          </cell>
          <cell r="O410" t="str">
            <v>Malling North</v>
          </cell>
          <cell r="P410" t="str">
            <v>Sarah Hohler</v>
          </cell>
          <cell r="Q410" t="str">
            <v>Conservative</v>
          </cell>
          <cell r="R410" t="str">
            <v>Sarah Hohler (Conservative)</v>
          </cell>
          <cell r="S410" t="str">
            <v>-</v>
          </cell>
          <cell r="T410" t="str">
            <v>-</v>
          </cell>
          <cell r="U410" t="str">
            <v>-</v>
          </cell>
          <cell r="V410">
            <v>565934</v>
          </cell>
          <cell r="W410">
            <v>157744</v>
          </cell>
          <cell r="X410" t="str">
            <v>OS_AddressBase</v>
          </cell>
        </row>
        <row r="411">
          <cell r="A411">
            <v>3325</v>
          </cell>
          <cell r="B411" t="str">
            <v>Platt CE Primary School</v>
          </cell>
          <cell r="C411" t="str">
            <v>Open</v>
          </cell>
          <cell r="D411" t="str">
            <v>N/A</v>
          </cell>
          <cell r="E411" t="str">
            <v>Primary</v>
          </cell>
          <cell r="F411" t="str">
            <v>Primary</v>
          </cell>
          <cell r="G411" t="str">
            <v>Voluntary Aided</v>
          </cell>
          <cell r="H411" t="str">
            <v>Tonbridge &amp; Malling</v>
          </cell>
          <cell r="I411" t="str">
            <v>886TM06</v>
          </cell>
          <cell r="J411" t="str">
            <v>Borough Green and Wrotham</v>
          </cell>
          <cell r="K411" t="str">
            <v>E01024724</v>
          </cell>
          <cell r="L411" t="str">
            <v>Tonbridge and Malling 006B</v>
          </cell>
          <cell r="M411" t="str">
            <v>E05015038</v>
          </cell>
          <cell r="N411" t="str">
            <v>Borough Green &amp; Platt</v>
          </cell>
          <cell r="O411" t="str">
            <v>Malling West</v>
          </cell>
          <cell r="P411" t="str">
            <v>Harry Rayner</v>
          </cell>
          <cell r="Q411" t="str">
            <v>Conservative</v>
          </cell>
          <cell r="R411" t="str">
            <v>Harry Rayner (Conservative)</v>
          </cell>
          <cell r="S411" t="str">
            <v>-</v>
          </cell>
          <cell r="T411" t="str">
            <v>-</v>
          </cell>
          <cell r="U411" t="str">
            <v>-</v>
          </cell>
          <cell r="V411">
            <v>562312</v>
          </cell>
          <cell r="W411">
            <v>157440</v>
          </cell>
          <cell r="X411" t="str">
            <v>OS_AddressBase</v>
          </cell>
        </row>
        <row r="412">
          <cell r="A412">
            <v>2188</v>
          </cell>
          <cell r="B412" t="str">
            <v>Plaxtol Primary School</v>
          </cell>
          <cell r="C412" t="str">
            <v>Open</v>
          </cell>
          <cell r="D412" t="str">
            <v>N/A</v>
          </cell>
          <cell r="E412" t="str">
            <v>Primary</v>
          </cell>
          <cell r="F412" t="str">
            <v>Primary</v>
          </cell>
          <cell r="G412" t="str">
            <v>Community</v>
          </cell>
          <cell r="H412" t="str">
            <v>Tonbridge &amp; Malling</v>
          </cell>
          <cell r="I412" t="str">
            <v>886TM04</v>
          </cell>
          <cell r="J412" t="str">
            <v>Shipbourne and Plaxtol</v>
          </cell>
          <cell r="K412" t="str">
            <v>E01024723</v>
          </cell>
          <cell r="L412" t="str">
            <v>Tonbridge and Malling 006A</v>
          </cell>
          <cell r="M412" t="str">
            <v>E05015039</v>
          </cell>
          <cell r="N412" t="str">
            <v>Bourne</v>
          </cell>
          <cell r="O412" t="str">
            <v>Malling West</v>
          </cell>
          <cell r="P412" t="str">
            <v>Harry Rayner</v>
          </cell>
          <cell r="Q412" t="str">
            <v>Conservative</v>
          </cell>
          <cell r="R412" t="str">
            <v>Harry Rayner (Conservative)</v>
          </cell>
          <cell r="S412" t="str">
            <v>-</v>
          </cell>
          <cell r="T412" t="str">
            <v>-</v>
          </cell>
          <cell r="U412" t="str">
            <v>-</v>
          </cell>
          <cell r="V412">
            <v>560235</v>
          </cell>
          <cell r="W412">
            <v>153454</v>
          </cell>
          <cell r="X412" t="str">
            <v>OS_AddressBase</v>
          </cell>
        </row>
        <row r="413">
          <cell r="A413">
            <v>2085</v>
          </cell>
          <cell r="B413" t="str">
            <v>Royal Rise Primary School</v>
          </cell>
          <cell r="C413" t="str">
            <v>Open</v>
          </cell>
          <cell r="D413" t="str">
            <v>N/A</v>
          </cell>
          <cell r="E413" t="str">
            <v>Primary</v>
          </cell>
          <cell r="F413" t="str">
            <v>Primary</v>
          </cell>
          <cell r="G413" t="str">
            <v>Academy</v>
          </cell>
          <cell r="H413" t="str">
            <v>Tonbridge &amp; Malling</v>
          </cell>
          <cell r="I413" t="str">
            <v>886TM01</v>
          </cell>
          <cell r="J413" t="str">
            <v>Tonbridge South</v>
          </cell>
          <cell r="K413" t="str">
            <v>E01024767</v>
          </cell>
          <cell r="L413" t="str">
            <v>Tonbridge and Malling 012E</v>
          </cell>
          <cell r="M413" t="str">
            <v>E05015052</v>
          </cell>
          <cell r="N413" t="str">
            <v>Vauxhall</v>
          </cell>
          <cell r="O413" t="str">
            <v>Tonbridge</v>
          </cell>
          <cell r="P413" t="str">
            <v>Mark Hood</v>
          </cell>
          <cell r="Q413" t="str">
            <v>Green Party</v>
          </cell>
          <cell r="R413" t="str">
            <v>Mark Hood (Green Party)</v>
          </cell>
          <cell r="S413" t="str">
            <v>Paul Stepto</v>
          </cell>
          <cell r="T413" t="str">
            <v>Green Party</v>
          </cell>
          <cell r="U413" t="str">
            <v>Paul Stepto (Green Party)</v>
          </cell>
          <cell r="V413">
            <v>559593</v>
          </cell>
          <cell r="W413">
            <v>145597</v>
          </cell>
          <cell r="X413" t="str">
            <v>OS_AddressBase</v>
          </cell>
        </row>
        <row r="414">
          <cell r="A414">
            <v>2189</v>
          </cell>
          <cell r="B414" t="str">
            <v>Ryarsh Primary School</v>
          </cell>
          <cell r="C414" t="str">
            <v>Open</v>
          </cell>
          <cell r="D414" t="str">
            <v>N/A</v>
          </cell>
          <cell r="E414" t="str">
            <v>Primary</v>
          </cell>
          <cell r="F414" t="str">
            <v>Primary</v>
          </cell>
          <cell r="G414" t="str">
            <v>Community</v>
          </cell>
          <cell r="H414" t="str">
            <v>Tonbridge &amp; Malling</v>
          </cell>
          <cell r="I414" t="str">
            <v>886TM07</v>
          </cell>
          <cell r="J414" t="str">
            <v>West Malling</v>
          </cell>
          <cell r="K414" t="str">
            <v>E01032829</v>
          </cell>
          <cell r="L414" t="str">
            <v>Tonbridge and Malling 014F</v>
          </cell>
          <cell r="M414" t="str">
            <v>E05015037</v>
          </cell>
          <cell r="N414" t="str">
            <v>Birling, Leybourne &amp; Ryarsh</v>
          </cell>
          <cell r="O414" t="str">
            <v>Malling North</v>
          </cell>
          <cell r="P414" t="str">
            <v>Sarah Hohler</v>
          </cell>
          <cell r="Q414" t="str">
            <v>Conservative</v>
          </cell>
          <cell r="R414" t="str">
            <v>Sarah Hohler (Conservative)</v>
          </cell>
          <cell r="S414" t="str">
            <v>-</v>
          </cell>
          <cell r="T414" t="str">
            <v>-</v>
          </cell>
          <cell r="U414" t="str">
            <v>-</v>
          </cell>
          <cell r="V414">
            <v>567182</v>
          </cell>
          <cell r="W414">
            <v>159943</v>
          </cell>
          <cell r="X414" t="str">
            <v>OS_AddressBase</v>
          </cell>
        </row>
        <row r="415">
          <cell r="A415">
            <v>2190</v>
          </cell>
          <cell r="B415" t="str">
            <v>Shipbourne School</v>
          </cell>
          <cell r="C415" t="str">
            <v>Open</v>
          </cell>
          <cell r="D415" t="str">
            <v>N/A</v>
          </cell>
          <cell r="E415" t="str">
            <v>Primary</v>
          </cell>
          <cell r="F415" t="str">
            <v>Primary</v>
          </cell>
          <cell r="G415" t="str">
            <v>Community</v>
          </cell>
          <cell r="H415" t="str">
            <v>Tonbridge &amp; Malling</v>
          </cell>
          <cell r="I415" t="str">
            <v>886TM04</v>
          </cell>
          <cell r="J415" t="str">
            <v>Shipbourne and Plaxtol</v>
          </cell>
          <cell r="K415" t="str">
            <v>E01024723</v>
          </cell>
          <cell r="L415" t="str">
            <v>Tonbridge and Malling 006A</v>
          </cell>
          <cell r="M415" t="str">
            <v>E05015039</v>
          </cell>
          <cell r="N415" t="str">
            <v>Bourne</v>
          </cell>
          <cell r="O415" t="str">
            <v>Malling West</v>
          </cell>
          <cell r="P415" t="str">
            <v>Harry Rayner</v>
          </cell>
          <cell r="Q415" t="str">
            <v>Conservative</v>
          </cell>
          <cell r="R415" t="str">
            <v>Harry Rayner (Conservative)</v>
          </cell>
          <cell r="S415" t="str">
            <v>-</v>
          </cell>
          <cell r="T415" t="str">
            <v>-</v>
          </cell>
          <cell r="U415" t="str">
            <v>-</v>
          </cell>
          <cell r="V415">
            <v>559185</v>
          </cell>
          <cell r="W415">
            <v>151948</v>
          </cell>
          <cell r="X415" t="str">
            <v>OS_AddressBase</v>
          </cell>
        </row>
        <row r="416">
          <cell r="A416">
            <v>2155</v>
          </cell>
          <cell r="B416" t="str">
            <v>Slade Primary School</v>
          </cell>
          <cell r="C416" t="str">
            <v>Open</v>
          </cell>
          <cell r="D416" t="str">
            <v>N/A</v>
          </cell>
          <cell r="E416" t="str">
            <v>Primary</v>
          </cell>
          <cell r="F416" t="str">
            <v>Primary</v>
          </cell>
          <cell r="G416" t="str">
            <v>Community</v>
          </cell>
          <cell r="H416" t="str">
            <v>Tonbridge &amp; Malling</v>
          </cell>
          <cell r="I416" t="str">
            <v>886TM01</v>
          </cell>
          <cell r="J416" t="str">
            <v>Tonbridge South</v>
          </cell>
          <cell r="K416" t="str">
            <v>E01024732</v>
          </cell>
          <cell r="L416" t="str">
            <v>Tonbridge and Malling 012A</v>
          </cell>
          <cell r="M416" t="str">
            <v>E05015045</v>
          </cell>
          <cell r="N416" t="str">
            <v>Judd</v>
          </cell>
          <cell r="O416" t="str">
            <v>Tonbridge</v>
          </cell>
          <cell r="P416" t="str">
            <v>Mark Hood</v>
          </cell>
          <cell r="Q416" t="str">
            <v>Green Party</v>
          </cell>
          <cell r="R416" t="str">
            <v>Mark Hood (Green Party)</v>
          </cell>
          <cell r="S416" t="str">
            <v>Paul Stepto</v>
          </cell>
          <cell r="T416" t="str">
            <v>Green Party</v>
          </cell>
          <cell r="U416" t="str">
            <v>Paul Stepto (Green Party)</v>
          </cell>
          <cell r="V416">
            <v>558843</v>
          </cell>
          <cell r="W416">
            <v>146765</v>
          </cell>
          <cell r="X416" t="str">
            <v>OS_AddressBase</v>
          </cell>
        </row>
        <row r="417">
          <cell r="A417">
            <v>5200</v>
          </cell>
          <cell r="B417" t="str">
            <v>Snodland CE Primary School</v>
          </cell>
          <cell r="C417" t="str">
            <v>Open</v>
          </cell>
          <cell r="D417" t="str">
            <v>N/A</v>
          </cell>
          <cell r="E417" t="str">
            <v>Primary</v>
          </cell>
          <cell r="F417" t="str">
            <v>Primary</v>
          </cell>
          <cell r="G417" t="str">
            <v>Voluntary Aided</v>
          </cell>
          <cell r="H417" t="str">
            <v>Tonbridge &amp; Malling</v>
          </cell>
          <cell r="I417" t="str">
            <v>886TM09</v>
          </cell>
          <cell r="J417" t="str">
            <v>Snodland</v>
          </cell>
          <cell r="K417" t="str">
            <v>E01035005</v>
          </cell>
          <cell r="L417" t="str">
            <v>Tonbridge and Malling 002H</v>
          </cell>
          <cell r="M417" t="str">
            <v>E05015050</v>
          </cell>
          <cell r="N417" t="str">
            <v>Snodland West &amp; Holborough Lakes</v>
          </cell>
          <cell r="O417" t="str">
            <v>Malling North</v>
          </cell>
          <cell r="P417" t="str">
            <v>Sarah Hohler</v>
          </cell>
          <cell r="Q417" t="str">
            <v>Conservative</v>
          </cell>
          <cell r="R417" t="str">
            <v>Sarah Hohler (Conservative)</v>
          </cell>
          <cell r="S417" t="str">
            <v>-</v>
          </cell>
          <cell r="T417" t="str">
            <v>-</v>
          </cell>
          <cell r="U417" t="str">
            <v>-</v>
          </cell>
          <cell r="V417">
            <v>569746</v>
          </cell>
          <cell r="W417">
            <v>161866</v>
          </cell>
          <cell r="X417" t="str">
            <v>OS_AddressBase</v>
          </cell>
        </row>
        <row r="418">
          <cell r="A418">
            <v>3089</v>
          </cell>
          <cell r="B418" t="str">
            <v>St. George's CE Primary School</v>
          </cell>
          <cell r="C418" t="str">
            <v>Open</v>
          </cell>
          <cell r="D418" t="str">
            <v>N/A</v>
          </cell>
          <cell r="E418" t="str">
            <v>Primary</v>
          </cell>
          <cell r="F418" t="str">
            <v>Primary</v>
          </cell>
          <cell r="G418" t="str">
            <v>Voluntary Controlled</v>
          </cell>
          <cell r="H418" t="str">
            <v>Tonbridge &amp; Malling</v>
          </cell>
          <cell r="I418" t="str">
            <v>886TM06</v>
          </cell>
          <cell r="J418" t="str">
            <v>Borough Green and Wrotham</v>
          </cell>
          <cell r="K418" t="str">
            <v>E01024786</v>
          </cell>
          <cell r="L418" t="str">
            <v>Tonbridge and Malling 006F</v>
          </cell>
          <cell r="M418" t="str">
            <v>E05015048</v>
          </cell>
          <cell r="N418" t="str">
            <v>Pilgrims with Ightham</v>
          </cell>
          <cell r="O418" t="str">
            <v>Malling West</v>
          </cell>
          <cell r="P418" t="str">
            <v>Harry Rayner</v>
          </cell>
          <cell r="Q418" t="str">
            <v>Conservative</v>
          </cell>
          <cell r="R418" t="str">
            <v>Harry Rayner (Conservative)</v>
          </cell>
          <cell r="S418" t="str">
            <v>-</v>
          </cell>
          <cell r="T418" t="str">
            <v>-</v>
          </cell>
          <cell r="U418" t="str">
            <v>-</v>
          </cell>
          <cell r="V418">
            <v>560941</v>
          </cell>
          <cell r="W418">
            <v>159482</v>
          </cell>
          <cell r="X418" t="str">
            <v>OS_AddressBase</v>
          </cell>
        </row>
        <row r="419">
          <cell r="A419">
            <v>2006</v>
          </cell>
          <cell r="B419" t="str">
            <v>St. James the Great Academy</v>
          </cell>
          <cell r="C419" t="str">
            <v>Open</v>
          </cell>
          <cell r="D419" t="str">
            <v>N/A</v>
          </cell>
          <cell r="E419" t="str">
            <v>Primary</v>
          </cell>
          <cell r="F419" t="str">
            <v>Primary</v>
          </cell>
          <cell r="G419" t="str">
            <v>Academy</v>
          </cell>
          <cell r="H419" t="str">
            <v>Tonbridge &amp; Malling</v>
          </cell>
          <cell r="I419" t="str">
            <v>886TM08</v>
          </cell>
          <cell r="J419" t="str">
            <v>East Malling</v>
          </cell>
          <cell r="K419" t="str">
            <v>E01024740</v>
          </cell>
          <cell r="L419" t="str">
            <v>Tonbridge and Malling 014A</v>
          </cell>
          <cell r="M419" t="str">
            <v>E05015042</v>
          </cell>
          <cell r="N419" t="str">
            <v>East Malling, West Malling &amp; Offham</v>
          </cell>
          <cell r="O419" t="str">
            <v>Malling Central</v>
          </cell>
          <cell r="P419" t="str">
            <v>Trudy Dean, MBE</v>
          </cell>
          <cell r="Q419" t="str">
            <v>Liberal Democrat</v>
          </cell>
          <cell r="R419" t="str">
            <v>Trudy Dean, MBE (Liberal Democrat)</v>
          </cell>
          <cell r="S419" t="str">
            <v>-</v>
          </cell>
          <cell r="T419" t="str">
            <v>-</v>
          </cell>
          <cell r="U419" t="str">
            <v>-</v>
          </cell>
          <cell r="V419">
            <v>569615</v>
          </cell>
          <cell r="W419">
            <v>157811</v>
          </cell>
          <cell r="X419" t="str">
            <v>OS_AddressBase</v>
          </cell>
        </row>
        <row r="420">
          <cell r="A420">
            <v>2118</v>
          </cell>
          <cell r="B420" t="str">
            <v>St. Katherine's School</v>
          </cell>
          <cell r="C420" t="str">
            <v>Open</v>
          </cell>
          <cell r="D420" t="str">
            <v>N/A</v>
          </cell>
          <cell r="E420" t="str">
            <v>Primary</v>
          </cell>
          <cell r="F420" t="str">
            <v>Primary</v>
          </cell>
          <cell r="G420" t="str">
            <v>Academy</v>
          </cell>
          <cell r="H420" t="str">
            <v>Tonbridge &amp; Malling</v>
          </cell>
          <cell r="I420" t="str">
            <v>886TM09</v>
          </cell>
          <cell r="J420" t="str">
            <v>Snodland</v>
          </cell>
          <cell r="K420" t="str">
            <v>E01024772</v>
          </cell>
          <cell r="L420" t="str">
            <v>Tonbridge and Malling 002D</v>
          </cell>
          <cell r="M420" t="str">
            <v>E05015050</v>
          </cell>
          <cell r="N420" t="str">
            <v>Snodland West &amp; Holborough Lakes</v>
          </cell>
          <cell r="O420" t="str">
            <v>Malling North</v>
          </cell>
          <cell r="P420" t="str">
            <v>Sarah Hohler</v>
          </cell>
          <cell r="Q420" t="str">
            <v>Conservative</v>
          </cell>
          <cell r="R420" t="str">
            <v>Sarah Hohler (Conservative)</v>
          </cell>
          <cell r="S420" t="str">
            <v>-</v>
          </cell>
          <cell r="T420" t="str">
            <v>-</v>
          </cell>
          <cell r="U420" t="str">
            <v>-</v>
          </cell>
          <cell r="V420">
            <v>569847</v>
          </cell>
          <cell r="W420">
            <v>161292</v>
          </cell>
          <cell r="X420" t="str">
            <v>OS_AddressBase</v>
          </cell>
        </row>
        <row r="421">
          <cell r="A421">
            <v>3744</v>
          </cell>
          <cell r="B421" t="str">
            <v>St. Margaret Clitherow RC Primary School</v>
          </cell>
          <cell r="C421" t="str">
            <v>Open</v>
          </cell>
          <cell r="D421" t="str">
            <v>N/A</v>
          </cell>
          <cell r="E421" t="str">
            <v>Primary</v>
          </cell>
          <cell r="F421" t="str">
            <v>Primary</v>
          </cell>
          <cell r="G421" t="str">
            <v>Academy</v>
          </cell>
          <cell r="H421" t="str">
            <v>Tonbridge &amp; Malling</v>
          </cell>
          <cell r="I421" t="str">
            <v>886TM02</v>
          </cell>
          <cell r="J421" t="str">
            <v>Tonbridge North and Hildenborough</v>
          </cell>
          <cell r="K421" t="str">
            <v>E01024776</v>
          </cell>
          <cell r="L421" t="str">
            <v>Tonbridge and Malling 009D</v>
          </cell>
          <cell r="M421" t="str">
            <v>E05015051</v>
          </cell>
          <cell r="N421" t="str">
            <v>Trench</v>
          </cell>
          <cell r="O421" t="str">
            <v>Tonbridge</v>
          </cell>
          <cell r="P421" t="str">
            <v>Mark Hood</v>
          </cell>
          <cell r="Q421" t="str">
            <v>Green Party</v>
          </cell>
          <cell r="R421" t="str">
            <v>Mark Hood (Green Party)</v>
          </cell>
          <cell r="S421" t="str">
            <v>Paul Stepto</v>
          </cell>
          <cell r="T421" t="str">
            <v>Green Party</v>
          </cell>
          <cell r="U421" t="str">
            <v>Paul Stepto (Green Party)</v>
          </cell>
          <cell r="V421">
            <v>558678</v>
          </cell>
          <cell r="W421">
            <v>148870</v>
          </cell>
          <cell r="X421" t="str">
            <v>OS_AddressBase</v>
          </cell>
        </row>
        <row r="422">
          <cell r="A422">
            <v>3059</v>
          </cell>
          <cell r="B422" t="str">
            <v>St. Mark's CE Primary School (Eccles)</v>
          </cell>
          <cell r="C422" t="str">
            <v>Open</v>
          </cell>
          <cell r="D422" t="str">
            <v>N/A</v>
          </cell>
          <cell r="E422" t="str">
            <v>Primary</v>
          </cell>
          <cell r="F422" t="str">
            <v>Primary</v>
          </cell>
          <cell r="G422" t="str">
            <v>Academy</v>
          </cell>
          <cell r="H422" t="str">
            <v>Tonbridge &amp; Malling</v>
          </cell>
          <cell r="I422" t="str">
            <v>886TM10</v>
          </cell>
          <cell r="J422" t="str">
            <v>Medway Gap</v>
          </cell>
          <cell r="K422" t="str">
            <v>E01024728</v>
          </cell>
          <cell r="L422" t="str">
            <v>Tonbridge and Malling 001F</v>
          </cell>
          <cell r="M422" t="str">
            <v>E05015035</v>
          </cell>
          <cell r="N422" t="str">
            <v>Aylesford North &amp; North Downs</v>
          </cell>
          <cell r="O422" t="str">
            <v>Malling North East</v>
          </cell>
          <cell r="P422" t="str">
            <v>Andrew Kennedy</v>
          </cell>
          <cell r="Q422" t="str">
            <v>Conservative</v>
          </cell>
          <cell r="R422" t="str">
            <v>Andrew Kennedy (Conservative)</v>
          </cell>
          <cell r="S422" t="str">
            <v>-</v>
          </cell>
          <cell r="T422" t="str">
            <v>-</v>
          </cell>
          <cell r="U422" t="str">
            <v>-</v>
          </cell>
          <cell r="V422">
            <v>572884</v>
          </cell>
          <cell r="W422">
            <v>160959</v>
          </cell>
          <cell r="X422" t="str">
            <v>OS_AddressBase</v>
          </cell>
        </row>
        <row r="423">
          <cell r="A423">
            <v>3057</v>
          </cell>
          <cell r="B423" t="str">
            <v>St. Peter's CE Primary School</v>
          </cell>
          <cell r="C423" t="str">
            <v>Open</v>
          </cell>
          <cell r="D423" t="str">
            <v>N/A</v>
          </cell>
          <cell r="E423" t="str">
            <v>Primary</v>
          </cell>
          <cell r="F423" t="str">
            <v>Primary</v>
          </cell>
          <cell r="G423" t="str">
            <v>Voluntary Controlled</v>
          </cell>
          <cell r="H423" t="str">
            <v>Tonbridge &amp; Malling</v>
          </cell>
          <cell r="I423" t="str">
            <v>886TM08</v>
          </cell>
          <cell r="J423" t="str">
            <v>East Malling</v>
          </cell>
          <cell r="K423" t="str">
            <v>E01024719</v>
          </cell>
          <cell r="L423" t="str">
            <v>Tonbridge and Malling 001A</v>
          </cell>
          <cell r="M423" t="str">
            <v>E05015035</v>
          </cell>
          <cell r="N423" t="str">
            <v>Aylesford North &amp; North Downs</v>
          </cell>
          <cell r="O423" t="str">
            <v>Malling North East</v>
          </cell>
          <cell r="P423" t="str">
            <v>Andrew Kennedy</v>
          </cell>
          <cell r="Q423" t="str">
            <v>Conservative</v>
          </cell>
          <cell r="R423" t="str">
            <v>Andrew Kennedy (Conservative)</v>
          </cell>
          <cell r="S423" t="str">
            <v>-</v>
          </cell>
          <cell r="T423" t="str">
            <v>-</v>
          </cell>
          <cell r="U423" t="str">
            <v>-</v>
          </cell>
          <cell r="V423">
            <v>573064</v>
          </cell>
          <cell r="W423">
            <v>159050</v>
          </cell>
          <cell r="X423" t="str">
            <v>OS_AddressBase</v>
          </cell>
        </row>
        <row r="424">
          <cell r="A424">
            <v>3079</v>
          </cell>
          <cell r="B424" t="str">
            <v>Stansted CE Primary School</v>
          </cell>
          <cell r="C424" t="str">
            <v>Closed</v>
          </cell>
          <cell r="D424" t="str">
            <v>2014-15</v>
          </cell>
          <cell r="E424" t="str">
            <v>Primary</v>
          </cell>
          <cell r="F424" t="str">
            <v>Primary</v>
          </cell>
          <cell r="G424" t="str">
            <v>Voluntary Controlled</v>
          </cell>
          <cell r="H424" t="str">
            <v>Tonbridge &amp; Malling</v>
          </cell>
          <cell r="I424" t="str">
            <v>886TM07</v>
          </cell>
          <cell r="J424" t="str">
            <v>West Malling</v>
          </cell>
          <cell r="K424" t="str">
            <v>E01032620</v>
          </cell>
          <cell r="L424" t="str">
            <v>Tonbridge and Malling 014E</v>
          </cell>
          <cell r="M424" t="str">
            <v>E05015048</v>
          </cell>
          <cell r="N424" t="str">
            <v>Pilgrims with Ightham</v>
          </cell>
          <cell r="O424" t="str">
            <v>Malling West</v>
          </cell>
          <cell r="P424" t="str">
            <v>Harry Rayner</v>
          </cell>
          <cell r="Q424" t="str">
            <v>Conservative</v>
          </cell>
          <cell r="R424" t="str">
            <v>Harry Rayner (Conservative)</v>
          </cell>
          <cell r="S424" t="str">
            <v>-</v>
          </cell>
          <cell r="T424" t="str">
            <v>-</v>
          </cell>
          <cell r="U424" t="str">
            <v>-</v>
          </cell>
          <cell r="V424">
            <v>560760</v>
          </cell>
          <cell r="W424">
            <v>162266</v>
          </cell>
          <cell r="X424" t="str">
            <v>OS_AddressBase</v>
          </cell>
        </row>
        <row r="425">
          <cell r="A425">
            <v>2539</v>
          </cell>
          <cell r="B425" t="str">
            <v>Stocks Green Primary School</v>
          </cell>
          <cell r="C425" t="str">
            <v>Open</v>
          </cell>
          <cell r="D425" t="str">
            <v>N/A</v>
          </cell>
          <cell r="E425" t="str">
            <v>Primary</v>
          </cell>
          <cell r="F425" t="str">
            <v>Primary</v>
          </cell>
          <cell r="G425" t="str">
            <v>Community</v>
          </cell>
          <cell r="H425" t="str">
            <v>Tonbridge &amp; Malling</v>
          </cell>
          <cell r="I425" t="str">
            <v>886TM02</v>
          </cell>
          <cell r="J425" t="str">
            <v>Tonbridge North and Hildenborough</v>
          </cell>
          <cell r="K425" t="str">
            <v>E01024752</v>
          </cell>
          <cell r="L425" t="str">
            <v>Tonbridge and Malling 010B</v>
          </cell>
          <cell r="M425" t="str">
            <v>E05015044</v>
          </cell>
          <cell r="N425" t="str">
            <v>Hildenborough</v>
          </cell>
          <cell r="O425" t="str">
            <v>Malling West</v>
          </cell>
          <cell r="P425" t="str">
            <v>Harry Rayner</v>
          </cell>
          <cell r="Q425" t="str">
            <v>Conservative</v>
          </cell>
          <cell r="R425" t="str">
            <v>Harry Rayner (Conservative)</v>
          </cell>
          <cell r="S425" t="str">
            <v>-</v>
          </cell>
          <cell r="T425" t="str">
            <v>-</v>
          </cell>
          <cell r="U425" t="str">
            <v>-</v>
          </cell>
          <cell r="V425">
            <v>557170</v>
          </cell>
          <cell r="W425">
            <v>148190</v>
          </cell>
          <cell r="X425" t="str">
            <v>OS_AddressBase</v>
          </cell>
        </row>
        <row r="426">
          <cell r="A426">
            <v>2156</v>
          </cell>
          <cell r="B426" t="str">
            <v>Sussex Road Community Primary School</v>
          </cell>
          <cell r="C426" t="str">
            <v>Open</v>
          </cell>
          <cell r="D426" t="str">
            <v>N/A</v>
          </cell>
          <cell r="E426" t="str">
            <v>Primary</v>
          </cell>
          <cell r="F426" t="str">
            <v>Primary</v>
          </cell>
          <cell r="G426" t="str">
            <v>Community</v>
          </cell>
          <cell r="H426" t="str">
            <v>Tonbridge &amp; Malling</v>
          </cell>
          <cell r="I426" t="str">
            <v>886TM01</v>
          </cell>
          <cell r="J426" t="str">
            <v>Tonbridge South</v>
          </cell>
          <cell r="K426" t="str">
            <v>E01024757</v>
          </cell>
          <cell r="L426" t="str">
            <v>Tonbridge and Malling 013A</v>
          </cell>
          <cell r="M426" t="str">
            <v>E05015045</v>
          </cell>
          <cell r="N426" t="str">
            <v>Judd</v>
          </cell>
          <cell r="O426" t="str">
            <v>Tonbridge</v>
          </cell>
          <cell r="P426" t="str">
            <v>Mark Hood</v>
          </cell>
          <cell r="Q426" t="str">
            <v>Green Party</v>
          </cell>
          <cell r="R426" t="str">
            <v>Mark Hood (Green Party)</v>
          </cell>
          <cell r="S426" t="str">
            <v>Paul Stepto</v>
          </cell>
          <cell r="T426" t="str">
            <v>Green Party</v>
          </cell>
          <cell r="U426" t="str">
            <v>Paul Stepto (Green Party)</v>
          </cell>
          <cell r="V426">
            <v>558289</v>
          </cell>
          <cell r="W426">
            <v>145828</v>
          </cell>
          <cell r="X426" t="str">
            <v>OS_AddressBase</v>
          </cell>
        </row>
        <row r="427">
          <cell r="A427">
            <v>3082</v>
          </cell>
          <cell r="B427" t="str">
            <v>Trottiscliffe CE Primary School</v>
          </cell>
          <cell r="C427" t="str">
            <v>Open</v>
          </cell>
          <cell r="D427" t="str">
            <v>N/A</v>
          </cell>
          <cell r="E427" t="str">
            <v>Primary</v>
          </cell>
          <cell r="F427" t="str">
            <v>Primary</v>
          </cell>
          <cell r="G427" t="str">
            <v>Voluntary Controlled</v>
          </cell>
          <cell r="H427" t="str">
            <v>Tonbridge &amp; Malling</v>
          </cell>
          <cell r="I427" t="str">
            <v>886TM07</v>
          </cell>
          <cell r="J427" t="str">
            <v>West Malling</v>
          </cell>
          <cell r="K427" t="str">
            <v>E01032620</v>
          </cell>
          <cell r="L427" t="str">
            <v>Tonbridge and Malling 014E</v>
          </cell>
          <cell r="M427" t="str">
            <v>E05015048</v>
          </cell>
          <cell r="N427" t="str">
            <v>Pilgrims with Ightham</v>
          </cell>
          <cell r="O427" t="str">
            <v>Malling North</v>
          </cell>
          <cell r="P427" t="str">
            <v>Sarah Hohler</v>
          </cell>
          <cell r="Q427" t="str">
            <v>Conservative</v>
          </cell>
          <cell r="R427" t="str">
            <v>Sarah Hohler (Conservative)</v>
          </cell>
          <cell r="S427" t="str">
            <v>-</v>
          </cell>
          <cell r="T427" t="str">
            <v>-</v>
          </cell>
          <cell r="U427" t="str">
            <v>-</v>
          </cell>
          <cell r="V427">
            <v>564298</v>
          </cell>
          <cell r="W427">
            <v>160200</v>
          </cell>
          <cell r="X427" t="str">
            <v>OS_AddressBase</v>
          </cell>
        </row>
        <row r="428">
          <cell r="A428">
            <v>2530</v>
          </cell>
          <cell r="B428" t="str">
            <v>Tunbury Primary School</v>
          </cell>
          <cell r="C428" t="str">
            <v>Open</v>
          </cell>
          <cell r="D428" t="str">
            <v>N/A</v>
          </cell>
          <cell r="E428" t="str">
            <v>Primary</v>
          </cell>
          <cell r="F428" t="str">
            <v>Primary</v>
          </cell>
          <cell r="G428" t="str">
            <v>Community</v>
          </cell>
          <cell r="H428" t="str">
            <v>Tonbridge &amp; Malling</v>
          </cell>
          <cell r="I428" t="str">
            <v>886TM10</v>
          </cell>
          <cell r="J428" t="str">
            <v>Medway Gap</v>
          </cell>
          <cell r="K428" t="str">
            <v>E01024722</v>
          </cell>
          <cell r="L428" t="str">
            <v>Tonbridge and Malling 001D</v>
          </cell>
          <cell r="M428" t="str">
            <v>E05015053</v>
          </cell>
          <cell r="N428" t="str">
            <v>Walderslade</v>
          </cell>
          <cell r="O428" t="str">
            <v>Malling North East</v>
          </cell>
          <cell r="P428" t="str">
            <v>Andrew Kennedy</v>
          </cell>
          <cell r="Q428" t="str">
            <v>Conservative</v>
          </cell>
          <cell r="R428" t="str">
            <v>Andrew Kennedy (Conservative)</v>
          </cell>
          <cell r="S428" t="str">
            <v>-</v>
          </cell>
          <cell r="T428" t="str">
            <v>-</v>
          </cell>
          <cell r="U428" t="str">
            <v>-</v>
          </cell>
          <cell r="V428">
            <v>575737</v>
          </cell>
          <cell r="W428">
            <v>162426</v>
          </cell>
          <cell r="X428" t="str">
            <v>OS_AddressBase</v>
          </cell>
        </row>
        <row r="429">
          <cell r="A429">
            <v>2030</v>
          </cell>
          <cell r="B429" t="str">
            <v>Valley Invicta Primary School at Aylesford</v>
          </cell>
          <cell r="C429" t="str">
            <v>Open</v>
          </cell>
          <cell r="D429" t="str">
            <v>N/A</v>
          </cell>
          <cell r="E429" t="str">
            <v>Primary</v>
          </cell>
          <cell r="F429" t="str">
            <v>Primary</v>
          </cell>
          <cell r="G429" t="str">
            <v>Academy</v>
          </cell>
          <cell r="H429" t="str">
            <v>Tonbridge &amp; Malling</v>
          </cell>
          <cell r="I429" t="str">
            <v>886TM08</v>
          </cell>
          <cell r="J429" t="str">
            <v>East Malling</v>
          </cell>
          <cell r="K429" t="str">
            <v>E01024718</v>
          </cell>
          <cell r="L429" t="str">
            <v>Tonbridge and Malling 005B</v>
          </cell>
          <cell r="M429" t="str">
            <v>E05015036</v>
          </cell>
          <cell r="N429" t="str">
            <v>Aylesford South &amp; Ditton</v>
          </cell>
          <cell r="O429" t="str">
            <v>Malling North East</v>
          </cell>
          <cell r="P429" t="str">
            <v>Andrew Kennedy</v>
          </cell>
          <cell r="Q429" t="str">
            <v>Conservative</v>
          </cell>
          <cell r="R429" t="str">
            <v>Andrew Kennedy (Conservative)</v>
          </cell>
          <cell r="S429" t="str">
            <v>-</v>
          </cell>
          <cell r="T429" t="str">
            <v>-</v>
          </cell>
          <cell r="U429" t="str">
            <v>-</v>
          </cell>
          <cell r="V429">
            <v>571882</v>
          </cell>
          <cell r="W429">
            <v>158307</v>
          </cell>
          <cell r="X429" t="str">
            <v>OS_AddressBase</v>
          </cell>
        </row>
        <row r="430">
          <cell r="A430">
            <v>2037</v>
          </cell>
          <cell r="B430" t="str">
            <v>Valley Invicta Primary School at Holborough Lakes</v>
          </cell>
          <cell r="C430" t="str">
            <v>Open</v>
          </cell>
          <cell r="D430" t="str">
            <v>2015-16</v>
          </cell>
          <cell r="E430" t="str">
            <v>Primary</v>
          </cell>
          <cell r="F430" t="str">
            <v>Primary</v>
          </cell>
          <cell r="G430" t="str">
            <v>Academy</v>
          </cell>
          <cell r="H430" t="str">
            <v>Tonbridge &amp; Malling</v>
          </cell>
          <cell r="I430" t="str">
            <v>886TM09</v>
          </cell>
          <cell r="J430" t="str">
            <v>Snodland</v>
          </cell>
          <cell r="K430" t="str">
            <v>E01035006</v>
          </cell>
          <cell r="L430" t="str">
            <v>Tonbridge and Malling 002I</v>
          </cell>
          <cell r="M430" t="str">
            <v>E05015050</v>
          </cell>
          <cell r="N430" t="str">
            <v>Snodland West &amp; Holborough Lakes</v>
          </cell>
          <cell r="O430" t="str">
            <v>Malling North</v>
          </cell>
          <cell r="P430" t="str">
            <v>Sarah Hohler</v>
          </cell>
          <cell r="Q430" t="str">
            <v>Conservative</v>
          </cell>
          <cell r="R430" t="str">
            <v>Sarah Hohler (Conservative)</v>
          </cell>
          <cell r="S430" t="str">
            <v>-</v>
          </cell>
          <cell r="T430" t="str">
            <v>-</v>
          </cell>
          <cell r="U430" t="str">
            <v>-</v>
          </cell>
          <cell r="V430">
            <v>570280</v>
          </cell>
          <cell r="W430">
            <v>162312</v>
          </cell>
          <cell r="X430" t="str">
            <v>OS_AddressBase</v>
          </cell>
        </row>
        <row r="431">
          <cell r="A431">
            <v>2038</v>
          </cell>
          <cell r="B431" t="str">
            <v>Valley Invicta Primary School at Kings Hill</v>
          </cell>
          <cell r="C431" t="str">
            <v>Open</v>
          </cell>
          <cell r="D431" t="str">
            <v>2015-16</v>
          </cell>
          <cell r="E431" t="str">
            <v>Primary</v>
          </cell>
          <cell r="F431" t="str">
            <v>Primary</v>
          </cell>
          <cell r="G431" t="str">
            <v>Academy</v>
          </cell>
          <cell r="H431" t="str">
            <v>Tonbridge &amp; Malling</v>
          </cell>
          <cell r="I431" t="str">
            <v>886TM05</v>
          </cell>
          <cell r="J431" t="str">
            <v>Kings Hill</v>
          </cell>
          <cell r="K431" t="str">
            <v>E01032825</v>
          </cell>
          <cell r="L431" t="str">
            <v>Tonbridge and Malling 007E</v>
          </cell>
          <cell r="M431" t="str">
            <v>E05015046</v>
          </cell>
          <cell r="N431" t="str">
            <v>Kings Hill</v>
          </cell>
          <cell r="O431" t="str">
            <v>Malling Rural East</v>
          </cell>
          <cell r="P431" t="str">
            <v>Sarah Hudson</v>
          </cell>
          <cell r="Q431" t="str">
            <v>Conservative</v>
          </cell>
          <cell r="R431" t="str">
            <v>Sarah Hudson (Conservative)</v>
          </cell>
          <cell r="S431" t="str">
            <v>-</v>
          </cell>
          <cell r="T431" t="str">
            <v>-</v>
          </cell>
          <cell r="U431" t="str">
            <v>-</v>
          </cell>
          <cell r="V431">
            <v>567387</v>
          </cell>
          <cell r="W431">
            <v>155610</v>
          </cell>
          <cell r="X431" t="str">
            <v>OS_AddressBase</v>
          </cell>
        </row>
        <row r="432">
          <cell r="A432">
            <v>2036</v>
          </cell>
          <cell r="B432" t="str">
            <v>Valley Invicta Primary School at Leybourne Chase</v>
          </cell>
          <cell r="C432" t="str">
            <v>Open</v>
          </cell>
          <cell r="D432" t="str">
            <v>2015-16</v>
          </cell>
          <cell r="E432" t="str">
            <v>Primary</v>
          </cell>
          <cell r="F432" t="str">
            <v>Primary</v>
          </cell>
          <cell r="G432" t="str">
            <v>Academy</v>
          </cell>
          <cell r="H432" t="str">
            <v>Tonbridge &amp; Malling</v>
          </cell>
          <cell r="I432" t="str">
            <v>886TM07</v>
          </cell>
          <cell r="J432" t="str">
            <v>West Malling</v>
          </cell>
          <cell r="K432" t="str">
            <v>E01035010</v>
          </cell>
          <cell r="L432" t="str">
            <v>Tonbridge and Malling 014G</v>
          </cell>
          <cell r="M432" t="str">
            <v>E05015037</v>
          </cell>
          <cell r="N432" t="str">
            <v>Birling, Leybourne &amp; Ryarsh</v>
          </cell>
          <cell r="O432" t="str">
            <v>Malling North</v>
          </cell>
          <cell r="P432" t="str">
            <v>Sarah Hohler</v>
          </cell>
          <cell r="Q432" t="str">
            <v>Conservative</v>
          </cell>
          <cell r="R432" t="str">
            <v>Sarah Hohler (Conservative)</v>
          </cell>
          <cell r="S432" t="str">
            <v>-</v>
          </cell>
          <cell r="T432" t="str">
            <v>-</v>
          </cell>
          <cell r="U432" t="str">
            <v>-</v>
          </cell>
          <cell r="V432">
            <v>567810</v>
          </cell>
          <cell r="W432">
            <v>159104</v>
          </cell>
          <cell r="X432" t="str">
            <v>OS_AddressBase</v>
          </cell>
        </row>
        <row r="433">
          <cell r="A433">
            <v>3084</v>
          </cell>
          <cell r="B433" t="str">
            <v>Wateringbury CE Primary School</v>
          </cell>
          <cell r="C433" t="str">
            <v>Open</v>
          </cell>
          <cell r="D433" t="str">
            <v>N/A</v>
          </cell>
          <cell r="E433" t="str">
            <v>Primary</v>
          </cell>
          <cell r="F433" t="str">
            <v>Primary</v>
          </cell>
          <cell r="G433" t="str">
            <v>Voluntary Aided</v>
          </cell>
          <cell r="H433" t="str">
            <v>Tonbridge &amp; Malling</v>
          </cell>
          <cell r="I433" t="str">
            <v>886TM05</v>
          </cell>
          <cell r="J433" t="str">
            <v>Kings Hill</v>
          </cell>
          <cell r="K433" t="str">
            <v>E01024781</v>
          </cell>
          <cell r="L433" t="str">
            <v>Tonbridge and Malling 007D</v>
          </cell>
          <cell r="M433" t="str">
            <v>E05015041</v>
          </cell>
          <cell r="N433" t="str">
            <v>East and West Peckham, Mereworth &amp; Wateringbury</v>
          </cell>
          <cell r="O433" t="str">
            <v>Malling Rural East</v>
          </cell>
          <cell r="P433" t="str">
            <v>Sarah Hudson</v>
          </cell>
          <cell r="Q433" t="str">
            <v>Conservative</v>
          </cell>
          <cell r="R433" t="str">
            <v>Sarah Hudson (Conservative)</v>
          </cell>
          <cell r="S433" t="str">
            <v>-</v>
          </cell>
          <cell r="T433" t="str">
            <v>-</v>
          </cell>
          <cell r="U433" t="str">
            <v>-</v>
          </cell>
          <cell r="V433">
            <v>569141</v>
          </cell>
          <cell r="W433">
            <v>152906</v>
          </cell>
          <cell r="X433" t="str">
            <v>OS_AddressBase</v>
          </cell>
        </row>
        <row r="434">
          <cell r="A434">
            <v>3086</v>
          </cell>
          <cell r="B434" t="str">
            <v>West Malling CE Primary School</v>
          </cell>
          <cell r="C434" t="str">
            <v>Open</v>
          </cell>
          <cell r="D434" t="str">
            <v>N/A</v>
          </cell>
          <cell r="E434" t="str">
            <v>Primary</v>
          </cell>
          <cell r="F434" t="str">
            <v>Primary</v>
          </cell>
          <cell r="G434" t="str">
            <v>Academy</v>
          </cell>
          <cell r="H434" t="str">
            <v>Tonbridge &amp; Malling</v>
          </cell>
          <cell r="I434" t="str">
            <v>886TM07</v>
          </cell>
          <cell r="J434" t="str">
            <v>West Malling</v>
          </cell>
          <cell r="K434" t="str">
            <v>E01024783</v>
          </cell>
          <cell r="L434" t="str">
            <v>Tonbridge and Malling 014C</v>
          </cell>
          <cell r="M434" t="str">
            <v>E05015042</v>
          </cell>
          <cell r="N434" t="str">
            <v>East Malling, West Malling &amp; Offham</v>
          </cell>
          <cell r="O434" t="str">
            <v>Malling Central</v>
          </cell>
          <cell r="P434" t="str">
            <v>Trudy Dean, MBE</v>
          </cell>
          <cell r="Q434" t="str">
            <v>Liberal Democrat</v>
          </cell>
          <cell r="R434" t="str">
            <v>Trudy Dean, MBE (Liberal Democrat)</v>
          </cell>
          <cell r="S434" t="str">
            <v>-</v>
          </cell>
          <cell r="T434" t="str">
            <v>-</v>
          </cell>
          <cell r="U434" t="str">
            <v>-</v>
          </cell>
          <cell r="V434">
            <v>567936</v>
          </cell>
          <cell r="W434">
            <v>157853</v>
          </cell>
          <cell r="X434" t="str">
            <v>OS_AddressBase</v>
          </cell>
        </row>
        <row r="435">
          <cell r="A435">
            <v>2484</v>
          </cell>
          <cell r="B435" t="str">
            <v>Woodlands Infant School</v>
          </cell>
          <cell r="C435" t="str">
            <v>Closed</v>
          </cell>
          <cell r="D435" t="str">
            <v>2015-16</v>
          </cell>
          <cell r="E435" t="str">
            <v>Primary</v>
          </cell>
          <cell r="F435" t="str">
            <v>Infant</v>
          </cell>
          <cell r="G435" t="str">
            <v>Community</v>
          </cell>
          <cell r="H435" t="str">
            <v>Tonbridge &amp; Malling</v>
          </cell>
          <cell r="I435" t="str">
            <v>886TM02</v>
          </cell>
          <cell r="J435" t="str">
            <v>Tonbridge North and Hildenborough</v>
          </cell>
          <cell r="K435" t="str">
            <v>E01024749</v>
          </cell>
          <cell r="L435" t="str">
            <v>Tonbridge and Malling 011C</v>
          </cell>
          <cell r="M435" t="str">
            <v>E05015043</v>
          </cell>
          <cell r="N435" t="str">
            <v>Higham</v>
          </cell>
          <cell r="O435" t="str">
            <v>Tonbridge</v>
          </cell>
          <cell r="P435" t="str">
            <v>Mark Hood</v>
          </cell>
          <cell r="Q435" t="str">
            <v>Green Party</v>
          </cell>
          <cell r="R435" t="str">
            <v>Mark Hood (Green Party)</v>
          </cell>
          <cell r="S435" t="str">
            <v>Paul Stepto</v>
          </cell>
          <cell r="T435" t="str">
            <v>Green Party</v>
          </cell>
          <cell r="U435" t="str">
            <v>Paul Stepto (Green Party)</v>
          </cell>
          <cell r="V435">
            <v>560303</v>
          </cell>
          <cell r="W435">
            <v>148575</v>
          </cell>
          <cell r="X435" t="str">
            <v>OS_AddressBase</v>
          </cell>
        </row>
        <row r="436">
          <cell r="A436">
            <v>2453</v>
          </cell>
          <cell r="B436" t="str">
            <v>Woodlands Junior School</v>
          </cell>
          <cell r="C436" t="str">
            <v>Closed</v>
          </cell>
          <cell r="D436" t="str">
            <v>2015-16</v>
          </cell>
          <cell r="E436" t="str">
            <v>Primary</v>
          </cell>
          <cell r="F436" t="str">
            <v>Junior</v>
          </cell>
          <cell r="G436" t="str">
            <v>Community</v>
          </cell>
          <cell r="H436" t="str">
            <v>Tonbridge &amp; Malling</v>
          </cell>
          <cell r="I436" t="str">
            <v>886TM02</v>
          </cell>
          <cell r="J436" t="str">
            <v>Tonbridge North and Hildenborough</v>
          </cell>
          <cell r="K436" t="str">
            <v>E01024749</v>
          </cell>
          <cell r="L436" t="str">
            <v>Tonbridge and Malling 011C</v>
          </cell>
          <cell r="M436" t="str">
            <v>E05015043</v>
          </cell>
          <cell r="N436" t="str">
            <v>Higham</v>
          </cell>
          <cell r="O436" t="str">
            <v>Tonbridge</v>
          </cell>
          <cell r="P436" t="str">
            <v>Mark Hood</v>
          </cell>
          <cell r="Q436" t="str">
            <v>Green Party</v>
          </cell>
          <cell r="R436" t="str">
            <v>Mark Hood (Green Party)</v>
          </cell>
          <cell r="S436" t="str">
            <v>Paul Stepto</v>
          </cell>
          <cell r="T436" t="str">
            <v>Green Party</v>
          </cell>
          <cell r="U436" t="str">
            <v>Paul Stepto (Green Party)</v>
          </cell>
          <cell r="V436">
            <v>560317</v>
          </cell>
          <cell r="W436">
            <v>148629</v>
          </cell>
          <cell r="X436" t="str">
            <v>OS_AddressBase</v>
          </cell>
        </row>
        <row r="437">
          <cell r="A437">
            <v>2079</v>
          </cell>
          <cell r="B437" t="str">
            <v>Woodlands Primary School</v>
          </cell>
          <cell r="C437" t="str">
            <v>Open</v>
          </cell>
          <cell r="D437" t="str">
            <v>N/A</v>
          </cell>
          <cell r="E437" t="str">
            <v>Primary</v>
          </cell>
          <cell r="F437" t="str">
            <v>Primary</v>
          </cell>
          <cell r="G437" t="str">
            <v>Community</v>
          </cell>
          <cell r="H437" t="str">
            <v>Tonbridge &amp; Malling</v>
          </cell>
          <cell r="I437" t="str">
            <v>886TM02</v>
          </cell>
          <cell r="J437" t="str">
            <v>Tonbridge North and Hildenborough</v>
          </cell>
          <cell r="K437" t="str">
            <v>E01024749</v>
          </cell>
          <cell r="L437" t="str">
            <v>Tonbridge and Malling 011C</v>
          </cell>
          <cell r="M437" t="str">
            <v>E05015043</v>
          </cell>
          <cell r="N437" t="str">
            <v>Higham</v>
          </cell>
          <cell r="O437" t="str">
            <v>Tonbridge</v>
          </cell>
          <cell r="P437" t="str">
            <v>Mark Hood</v>
          </cell>
          <cell r="Q437" t="str">
            <v>Green Party</v>
          </cell>
          <cell r="R437" t="str">
            <v>Mark Hood (Green Party)</v>
          </cell>
          <cell r="S437" t="str">
            <v>Paul Stepto</v>
          </cell>
          <cell r="T437" t="str">
            <v>Green Party</v>
          </cell>
          <cell r="U437" t="str">
            <v>Paul Stepto (Green Party)</v>
          </cell>
          <cell r="V437">
            <v>560298</v>
          </cell>
          <cell r="W437">
            <v>148629</v>
          </cell>
          <cell r="X437" t="str">
            <v>OS_AddressBase</v>
          </cell>
        </row>
        <row r="438">
          <cell r="A438">
            <v>3088</v>
          </cell>
          <cell r="B438" t="str">
            <v>Wouldham All Saint's CE Primary School</v>
          </cell>
          <cell r="C438" t="str">
            <v>Open</v>
          </cell>
          <cell r="D438" t="str">
            <v>N/A</v>
          </cell>
          <cell r="E438" t="str">
            <v>Primary</v>
          </cell>
          <cell r="F438" t="str">
            <v>Primary</v>
          </cell>
          <cell r="G438" t="str">
            <v>Voluntary Controlled</v>
          </cell>
          <cell r="H438" t="str">
            <v>Tonbridge &amp; Malling</v>
          </cell>
          <cell r="I438" t="str">
            <v>886TM10</v>
          </cell>
          <cell r="J438" t="str">
            <v>Medway Gap</v>
          </cell>
          <cell r="K438" t="str">
            <v>E01035002</v>
          </cell>
          <cell r="L438" t="str">
            <v>Tonbridge and Malling 001G</v>
          </cell>
          <cell r="M438" t="str">
            <v>E05015035</v>
          </cell>
          <cell r="N438" t="str">
            <v>Aylesford North &amp; North Downs</v>
          </cell>
          <cell r="O438" t="str">
            <v>Malling North East</v>
          </cell>
          <cell r="P438" t="str">
            <v>Andrew Kennedy</v>
          </cell>
          <cell r="Q438" t="str">
            <v>Conservative</v>
          </cell>
          <cell r="R438" t="str">
            <v>Andrew Kennedy (Conservative)</v>
          </cell>
          <cell r="S438" t="str">
            <v>-</v>
          </cell>
          <cell r="T438" t="str">
            <v>-</v>
          </cell>
          <cell r="U438" t="str">
            <v>-</v>
          </cell>
          <cell r="V438">
            <v>571413</v>
          </cell>
          <cell r="W438">
            <v>163394</v>
          </cell>
          <cell r="X438" t="str">
            <v>OS_AddressBase</v>
          </cell>
        </row>
        <row r="439">
          <cell r="A439">
            <v>3022</v>
          </cell>
          <cell r="B439" t="str">
            <v>Benenden CE Primary School</v>
          </cell>
          <cell r="C439" t="str">
            <v>Open</v>
          </cell>
          <cell r="D439" t="str">
            <v>N/A</v>
          </cell>
          <cell r="E439" t="str">
            <v>Primary</v>
          </cell>
          <cell r="F439" t="str">
            <v>Primary</v>
          </cell>
          <cell r="G439" t="str">
            <v>Voluntary Controlled</v>
          </cell>
          <cell r="H439" t="str">
            <v>Tunbridge Wells</v>
          </cell>
          <cell r="I439" t="str">
            <v>886TW06</v>
          </cell>
          <cell r="J439" t="str">
            <v>Hawkhurst, Sandhurst and Benenden</v>
          </cell>
          <cell r="K439" t="str">
            <v>E01024789</v>
          </cell>
          <cell r="L439" t="str">
            <v>Tunbridge Wells 014A</v>
          </cell>
          <cell r="M439" t="str">
            <v>E05005130</v>
          </cell>
          <cell r="N439" t="str">
            <v>Benenden and Cranbrook</v>
          </cell>
          <cell r="O439" t="str">
            <v>Cranbrook</v>
          </cell>
          <cell r="P439" t="str">
            <v>Sean Holden</v>
          </cell>
          <cell r="Q439" t="str">
            <v>Conservative</v>
          </cell>
          <cell r="R439" t="str">
            <v>Sean Holden (Conservative)</v>
          </cell>
          <cell r="S439" t="str">
            <v>-</v>
          </cell>
          <cell r="T439" t="str">
            <v>-</v>
          </cell>
          <cell r="U439" t="str">
            <v>-</v>
          </cell>
          <cell r="V439">
            <v>580826</v>
          </cell>
          <cell r="W439">
            <v>132744</v>
          </cell>
          <cell r="X439" t="str">
            <v>OS_AddressBase</v>
          </cell>
        </row>
        <row r="440">
          <cell r="A440">
            <v>3023</v>
          </cell>
          <cell r="B440" t="str">
            <v>Bidborough CE Primary School</v>
          </cell>
          <cell r="C440" t="str">
            <v>Open</v>
          </cell>
          <cell r="D440" t="str">
            <v>N/A</v>
          </cell>
          <cell r="E440" t="str">
            <v>Primary</v>
          </cell>
          <cell r="F440" t="str">
            <v>Primary</v>
          </cell>
          <cell r="G440" t="str">
            <v>Voluntary Controlled</v>
          </cell>
          <cell r="H440" t="str">
            <v>Tunbridge Wells</v>
          </cell>
          <cell r="I440" t="str">
            <v>886TW02</v>
          </cell>
          <cell r="J440" t="str">
            <v>Tunbridge Wells West</v>
          </cell>
          <cell r="K440" t="str">
            <v>E01024854</v>
          </cell>
          <cell r="L440" t="str">
            <v>Tunbridge Wells 006E</v>
          </cell>
          <cell r="M440" t="str">
            <v>E05005149</v>
          </cell>
          <cell r="N440" t="str">
            <v>Speldhurst and Bidborough</v>
          </cell>
          <cell r="O440" t="str">
            <v>Tunbridge Wells West</v>
          </cell>
          <cell r="P440" t="str">
            <v>James McInroy</v>
          </cell>
          <cell r="Q440" t="str">
            <v>Conservative</v>
          </cell>
          <cell r="R440" t="str">
            <v>James McInroy (Conservative)</v>
          </cell>
          <cell r="S440" t="str">
            <v>-</v>
          </cell>
          <cell r="T440" t="str">
            <v>-</v>
          </cell>
          <cell r="U440" t="str">
            <v>-</v>
          </cell>
          <cell r="V440">
            <v>556545</v>
          </cell>
          <cell r="W440">
            <v>143127</v>
          </cell>
          <cell r="X440" t="str">
            <v>OS_AddressBase</v>
          </cell>
        </row>
        <row r="441">
          <cell r="A441">
            <v>2490</v>
          </cell>
          <cell r="B441" t="str">
            <v>Bishops Down Primary School</v>
          </cell>
          <cell r="C441" t="str">
            <v>Open</v>
          </cell>
          <cell r="D441" t="str">
            <v>N/A</v>
          </cell>
          <cell r="E441" t="str">
            <v>Primary</v>
          </cell>
          <cell r="F441" t="str">
            <v>Primary</v>
          </cell>
          <cell r="G441" t="str">
            <v>Community</v>
          </cell>
          <cell r="H441" t="str">
            <v>Tunbridge Wells</v>
          </cell>
          <cell r="I441" t="str">
            <v>886TW02</v>
          </cell>
          <cell r="J441" t="str">
            <v>Tunbridge Wells West</v>
          </cell>
          <cell r="K441" t="str">
            <v>E01024800</v>
          </cell>
          <cell r="L441" t="str">
            <v>Tunbridge Wells 007B</v>
          </cell>
          <cell r="M441" t="str">
            <v>E05005134</v>
          </cell>
          <cell r="N441" t="str">
            <v>Culverden</v>
          </cell>
          <cell r="O441" t="str">
            <v>Tunbridge Wells West</v>
          </cell>
          <cell r="P441" t="str">
            <v>James McInroy</v>
          </cell>
          <cell r="Q441" t="str">
            <v>Conservative</v>
          </cell>
          <cell r="R441" t="str">
            <v>James McInroy (Conservative)</v>
          </cell>
          <cell r="S441" t="str">
            <v>-</v>
          </cell>
          <cell r="T441" t="str">
            <v>-</v>
          </cell>
          <cell r="U441" t="str">
            <v>-</v>
          </cell>
          <cell r="V441">
            <v>557012</v>
          </cell>
          <cell r="W441">
            <v>140240</v>
          </cell>
          <cell r="X441" t="str">
            <v>OS_AddressBase</v>
          </cell>
        </row>
        <row r="442">
          <cell r="A442">
            <v>3306</v>
          </cell>
          <cell r="B442" t="str">
            <v>Brenchley and Matfield CE Primary School</v>
          </cell>
          <cell r="C442" t="str">
            <v>Open</v>
          </cell>
          <cell r="D442" t="str">
            <v>N/A</v>
          </cell>
          <cell r="E442" t="str">
            <v>Primary</v>
          </cell>
          <cell r="F442" t="str">
            <v>Primary</v>
          </cell>
          <cell r="G442" t="str">
            <v>Academy</v>
          </cell>
          <cell r="H442" t="str">
            <v>Tunbridge Wells</v>
          </cell>
          <cell r="I442" t="str">
            <v>886TW04</v>
          </cell>
          <cell r="J442" t="str">
            <v>Brenchley, Horsmonden and Lamberhurst</v>
          </cell>
          <cell r="K442" t="str">
            <v>E01024793</v>
          </cell>
          <cell r="L442" t="str">
            <v>Tunbridge Wells 004A</v>
          </cell>
          <cell r="M442" t="str">
            <v>E05005131</v>
          </cell>
          <cell r="N442" t="str">
            <v>Brenchley and Horsmonden</v>
          </cell>
          <cell r="O442" t="str">
            <v>Tunbridge Wells Rural</v>
          </cell>
          <cell r="P442" t="str">
            <v>Sarah Hamilton</v>
          </cell>
          <cell r="Q442" t="str">
            <v>Conservative</v>
          </cell>
          <cell r="R442" t="str">
            <v>Sarah Hamilton (Conservative)</v>
          </cell>
          <cell r="S442" t="str">
            <v>-</v>
          </cell>
          <cell r="T442" t="str">
            <v>-</v>
          </cell>
          <cell r="U442" t="str">
            <v>-</v>
          </cell>
          <cell r="V442">
            <v>567404</v>
          </cell>
          <cell r="W442">
            <v>141906</v>
          </cell>
          <cell r="X442" t="str">
            <v>OS_AddressBase</v>
          </cell>
        </row>
        <row r="443">
          <cell r="A443">
            <v>2651</v>
          </cell>
          <cell r="B443" t="str">
            <v>Broadwater Down Primary School</v>
          </cell>
          <cell r="C443" t="str">
            <v>Open</v>
          </cell>
          <cell r="D443" t="str">
            <v>N/A</v>
          </cell>
          <cell r="E443" t="str">
            <v>Primary</v>
          </cell>
          <cell r="F443" t="str">
            <v>Primary</v>
          </cell>
          <cell r="G443" t="str">
            <v>Community</v>
          </cell>
          <cell r="H443" t="str">
            <v>Tunbridge Wells</v>
          </cell>
          <cell r="I443" t="str">
            <v>886TW01</v>
          </cell>
          <cell r="J443" t="str">
            <v>Tunbridge Wells East</v>
          </cell>
          <cell r="K443" t="str">
            <v>E01024797</v>
          </cell>
          <cell r="L443" t="str">
            <v>Tunbridge Wells 012A</v>
          </cell>
          <cell r="M443" t="str">
            <v>E05005132</v>
          </cell>
          <cell r="N443" t="str">
            <v>Broadwater</v>
          </cell>
          <cell r="O443" t="str">
            <v>Tunbridge Wells South</v>
          </cell>
          <cell r="P443" t="str">
            <v>Becki Bruneau</v>
          </cell>
          <cell r="Q443" t="str">
            <v>Conservative</v>
          </cell>
          <cell r="R443" t="str">
            <v>Becki Bruneau (Conservative)</v>
          </cell>
          <cell r="S443" t="str">
            <v>-</v>
          </cell>
          <cell r="T443" t="str">
            <v>-</v>
          </cell>
          <cell r="U443" t="str">
            <v>-</v>
          </cell>
          <cell r="V443">
            <v>557741</v>
          </cell>
          <cell r="W443">
            <v>138016</v>
          </cell>
          <cell r="X443" t="str">
            <v>OS_AddressBase</v>
          </cell>
        </row>
        <row r="444">
          <cell r="A444">
            <v>2128</v>
          </cell>
          <cell r="B444" t="str">
            <v>Capel Primary School</v>
          </cell>
          <cell r="C444" t="str">
            <v>Open</v>
          </cell>
          <cell r="D444" t="str">
            <v>N/A</v>
          </cell>
          <cell r="E444" t="str">
            <v>Primary</v>
          </cell>
          <cell r="F444" t="str">
            <v>Primary</v>
          </cell>
          <cell r="G444" t="str">
            <v>Community</v>
          </cell>
          <cell r="H444" t="str">
            <v>Tunbridge Wells</v>
          </cell>
          <cell r="I444" t="str">
            <v>886TW03</v>
          </cell>
          <cell r="J444" t="str">
            <v>Paddock Wood</v>
          </cell>
          <cell r="K444" t="str">
            <v>E01024798</v>
          </cell>
          <cell r="L444" t="str">
            <v>Tunbridge Wells 001A</v>
          </cell>
          <cell r="M444" t="str">
            <v>E05005133</v>
          </cell>
          <cell r="N444" t="str">
            <v>Capel</v>
          </cell>
          <cell r="O444" t="str">
            <v>Tunbridge Wells Rural</v>
          </cell>
          <cell r="P444" t="str">
            <v>Sarah Hamilton</v>
          </cell>
          <cell r="Q444" t="str">
            <v>Conservative</v>
          </cell>
          <cell r="R444" t="str">
            <v>Sarah Hamilton (Conservative)</v>
          </cell>
          <cell r="S444" t="str">
            <v>-</v>
          </cell>
          <cell r="T444" t="str">
            <v>-</v>
          </cell>
          <cell r="U444" t="str">
            <v>-</v>
          </cell>
          <cell r="V444">
            <v>563919</v>
          </cell>
          <cell r="W444">
            <v>145118</v>
          </cell>
          <cell r="X444" t="str">
            <v>OS_AddressBase</v>
          </cell>
        </row>
        <row r="445">
          <cell r="A445">
            <v>2465</v>
          </cell>
          <cell r="B445" t="str">
            <v>Claremont Primary School</v>
          </cell>
          <cell r="C445" t="str">
            <v>Open</v>
          </cell>
          <cell r="D445" t="str">
            <v>N/A</v>
          </cell>
          <cell r="E445" t="str">
            <v>Primary</v>
          </cell>
          <cell r="F445" t="str">
            <v>Primary</v>
          </cell>
          <cell r="G445" t="str">
            <v>Community</v>
          </cell>
          <cell r="H445" t="str">
            <v>Tunbridge Wells</v>
          </cell>
          <cell r="I445" t="str">
            <v>886TW01</v>
          </cell>
          <cell r="J445" t="str">
            <v>Tunbridge Wells East</v>
          </cell>
          <cell r="K445" t="str">
            <v>E01024820</v>
          </cell>
          <cell r="L445" t="str">
            <v>Tunbridge Wells 012E</v>
          </cell>
          <cell r="M445" t="str">
            <v>E05005140</v>
          </cell>
          <cell r="N445" t="str">
            <v>Pantiles and St Mark's</v>
          </cell>
          <cell r="O445" t="str">
            <v>Tunbridge Wells South</v>
          </cell>
          <cell r="P445" t="str">
            <v>Becki Bruneau</v>
          </cell>
          <cell r="Q445" t="str">
            <v>Conservative</v>
          </cell>
          <cell r="R445" t="str">
            <v>Becki Bruneau (Conservative)</v>
          </cell>
          <cell r="S445" t="str">
            <v>-</v>
          </cell>
          <cell r="T445" t="str">
            <v>-</v>
          </cell>
          <cell r="U445" t="str">
            <v>-</v>
          </cell>
          <cell r="V445">
            <v>558954</v>
          </cell>
          <cell r="W445">
            <v>138862</v>
          </cell>
          <cell r="X445" t="str">
            <v>OS_AddressBase</v>
          </cell>
        </row>
        <row r="446">
          <cell r="A446">
            <v>3308</v>
          </cell>
          <cell r="B446" t="str">
            <v>Colliers Green CE Primary School</v>
          </cell>
          <cell r="C446" t="str">
            <v>Open</v>
          </cell>
          <cell r="D446" t="str">
            <v>N/A</v>
          </cell>
          <cell r="E446" t="str">
            <v>Primary</v>
          </cell>
          <cell r="F446" t="str">
            <v>Primary</v>
          </cell>
          <cell r="G446" t="str">
            <v>Voluntary Aided</v>
          </cell>
          <cell r="H446" t="str">
            <v>Tunbridge Wells</v>
          </cell>
          <cell r="I446" t="str">
            <v>886TW05</v>
          </cell>
          <cell r="J446" t="str">
            <v>Cranbrook and Goudhurst</v>
          </cell>
          <cell r="K446" t="str">
            <v>E01024791</v>
          </cell>
          <cell r="L446" t="str">
            <v>Tunbridge Wells 013D</v>
          </cell>
          <cell r="M446" t="str">
            <v>E05005130</v>
          </cell>
          <cell r="N446" t="str">
            <v>Benenden and Cranbrook</v>
          </cell>
          <cell r="O446" t="str">
            <v>Cranbrook</v>
          </cell>
          <cell r="P446" t="str">
            <v>Sean Holden</v>
          </cell>
          <cell r="Q446" t="str">
            <v>Conservative</v>
          </cell>
          <cell r="R446" t="str">
            <v>Sean Holden (Conservative)</v>
          </cell>
          <cell r="S446" t="str">
            <v>-</v>
          </cell>
          <cell r="T446" t="str">
            <v>-</v>
          </cell>
          <cell r="U446" t="str">
            <v>-</v>
          </cell>
          <cell r="V446">
            <v>575881</v>
          </cell>
          <cell r="W446">
            <v>138768</v>
          </cell>
          <cell r="X446" t="str">
            <v>OS_AddressBase</v>
          </cell>
        </row>
        <row r="447">
          <cell r="A447">
            <v>3027</v>
          </cell>
          <cell r="B447" t="str">
            <v>Cranbrook CE Primary School</v>
          </cell>
          <cell r="C447" t="str">
            <v>Open</v>
          </cell>
          <cell r="D447" t="str">
            <v>N/A</v>
          </cell>
          <cell r="E447" t="str">
            <v>Primary</v>
          </cell>
          <cell r="F447" t="str">
            <v>Primary</v>
          </cell>
          <cell r="G447" t="str">
            <v>Voluntary Controlled</v>
          </cell>
          <cell r="H447" t="str">
            <v>Tunbridge Wells</v>
          </cell>
          <cell r="I447" t="str">
            <v>886TW05</v>
          </cell>
          <cell r="J447" t="str">
            <v>Cranbrook and Goudhurst</v>
          </cell>
          <cell r="K447" t="str">
            <v>E01024790</v>
          </cell>
          <cell r="L447" t="str">
            <v>Tunbridge Wells 013C</v>
          </cell>
          <cell r="M447" t="str">
            <v>E05005130</v>
          </cell>
          <cell r="N447" t="str">
            <v>Benenden and Cranbrook</v>
          </cell>
          <cell r="O447" t="str">
            <v>Cranbrook</v>
          </cell>
          <cell r="P447" t="str">
            <v>Sean Holden</v>
          </cell>
          <cell r="Q447" t="str">
            <v>Conservative</v>
          </cell>
          <cell r="R447" t="str">
            <v>Sean Holden (Conservative)</v>
          </cell>
          <cell r="S447" t="str">
            <v>-</v>
          </cell>
          <cell r="T447" t="str">
            <v>-</v>
          </cell>
          <cell r="U447" t="str">
            <v>-</v>
          </cell>
          <cell r="V447">
            <v>577604</v>
          </cell>
          <cell r="W447">
            <v>136487</v>
          </cell>
          <cell r="X447" t="str">
            <v>OS_AddressBase</v>
          </cell>
        </row>
        <row r="448">
          <cell r="A448">
            <v>3198</v>
          </cell>
          <cell r="B448" t="str">
            <v>Frittenden CE Primary School</v>
          </cell>
          <cell r="C448" t="str">
            <v>Open</v>
          </cell>
          <cell r="D448" t="str">
            <v>N/A</v>
          </cell>
          <cell r="E448" t="str">
            <v>Primary</v>
          </cell>
          <cell r="F448" t="str">
            <v>Primary</v>
          </cell>
          <cell r="G448" t="str">
            <v>Voluntary Controlled</v>
          </cell>
          <cell r="H448" t="str">
            <v>Tunbridge Wells</v>
          </cell>
          <cell r="I448" t="str">
            <v>886TW05</v>
          </cell>
          <cell r="J448" t="str">
            <v>Cranbrook and Goudhurst</v>
          </cell>
          <cell r="K448" t="str">
            <v>E01024803</v>
          </cell>
          <cell r="L448" t="str">
            <v>Tunbridge Wells 013E</v>
          </cell>
          <cell r="M448" t="str">
            <v>E05005135</v>
          </cell>
          <cell r="N448" t="str">
            <v>Frittenden and Sissinghurst</v>
          </cell>
          <cell r="O448" t="str">
            <v>Cranbrook</v>
          </cell>
          <cell r="P448" t="str">
            <v>Sean Holden</v>
          </cell>
          <cell r="Q448" t="str">
            <v>Conservative</v>
          </cell>
          <cell r="R448" t="str">
            <v>Sean Holden (Conservative)</v>
          </cell>
          <cell r="S448" t="str">
            <v>-</v>
          </cell>
          <cell r="T448" t="str">
            <v>-</v>
          </cell>
          <cell r="U448" t="str">
            <v>-</v>
          </cell>
          <cell r="V448">
            <v>581389</v>
          </cell>
          <cell r="W448">
            <v>140963</v>
          </cell>
          <cell r="X448" t="str">
            <v>OS_AddressBase</v>
          </cell>
        </row>
        <row r="449">
          <cell r="A449">
            <v>3029</v>
          </cell>
          <cell r="B449" t="str">
            <v>Goudhurst and Kilndown CE Primary School</v>
          </cell>
          <cell r="C449" t="str">
            <v>Open</v>
          </cell>
          <cell r="D449" t="str">
            <v>N/A</v>
          </cell>
          <cell r="E449" t="str">
            <v>Primary</v>
          </cell>
          <cell r="F449" t="str">
            <v>Primary</v>
          </cell>
          <cell r="G449" t="str">
            <v>Voluntary Controlled</v>
          </cell>
          <cell r="H449" t="str">
            <v>Tunbridge Wells</v>
          </cell>
          <cell r="I449" t="str">
            <v>886TW05</v>
          </cell>
          <cell r="J449" t="str">
            <v>Cranbrook and Goudhurst</v>
          </cell>
          <cell r="K449" t="str">
            <v>E01024804</v>
          </cell>
          <cell r="L449" t="str">
            <v>Tunbridge Wells 011C</v>
          </cell>
          <cell r="M449" t="str">
            <v>E05005136</v>
          </cell>
          <cell r="N449" t="str">
            <v>Goudhurst and Lamberhurst</v>
          </cell>
          <cell r="O449" t="str">
            <v>Cranbrook</v>
          </cell>
          <cell r="P449" t="str">
            <v>Sean Holden</v>
          </cell>
          <cell r="Q449" t="str">
            <v>Conservative</v>
          </cell>
          <cell r="R449" t="str">
            <v>Sean Holden (Conservative)</v>
          </cell>
          <cell r="S449" t="str">
            <v>-</v>
          </cell>
          <cell r="T449" t="str">
            <v>-</v>
          </cell>
          <cell r="U449" t="str">
            <v>-</v>
          </cell>
          <cell r="V449">
            <v>572817</v>
          </cell>
          <cell r="W449">
            <v>137814</v>
          </cell>
          <cell r="X449" t="str">
            <v>OS_AddressBase</v>
          </cell>
        </row>
        <row r="450">
          <cell r="A450">
            <v>3032</v>
          </cell>
          <cell r="B450" t="str">
            <v>Hawkhurst CE Primary School</v>
          </cell>
          <cell r="C450" t="str">
            <v>Open</v>
          </cell>
          <cell r="D450" t="str">
            <v>N/A</v>
          </cell>
          <cell r="E450" t="str">
            <v>Primary</v>
          </cell>
          <cell r="F450" t="str">
            <v>Primary</v>
          </cell>
          <cell r="G450" t="str">
            <v>Voluntary Controlled</v>
          </cell>
          <cell r="H450" t="str">
            <v>Tunbridge Wells</v>
          </cell>
          <cell r="I450" t="str">
            <v>886TW06</v>
          </cell>
          <cell r="J450" t="str">
            <v>Hawkhurst, Sandhurst and Benenden</v>
          </cell>
          <cell r="K450" t="str">
            <v>E01024807</v>
          </cell>
          <cell r="L450" t="str">
            <v>Tunbridge Wells 014B</v>
          </cell>
          <cell r="M450" t="str">
            <v>E05005137</v>
          </cell>
          <cell r="N450" t="str">
            <v>Hawkhurst and Sandhurst</v>
          </cell>
          <cell r="O450" t="str">
            <v>Cranbrook</v>
          </cell>
          <cell r="P450" t="str">
            <v>Sean Holden</v>
          </cell>
          <cell r="Q450" t="str">
            <v>Conservative</v>
          </cell>
          <cell r="R450" t="str">
            <v>Sean Holden (Conservative)</v>
          </cell>
          <cell r="S450" t="str">
            <v>-</v>
          </cell>
          <cell r="T450" t="str">
            <v>-</v>
          </cell>
          <cell r="U450" t="str">
            <v>-</v>
          </cell>
          <cell r="V450">
            <v>576506</v>
          </cell>
          <cell r="W450">
            <v>130526</v>
          </cell>
          <cell r="X450" t="str">
            <v>OS_AddressBase</v>
          </cell>
        </row>
        <row r="451">
          <cell r="A451">
            <v>2135</v>
          </cell>
          <cell r="B451" t="str">
            <v>Horsmonden Primary Academy</v>
          </cell>
          <cell r="C451" t="str">
            <v>Open</v>
          </cell>
          <cell r="D451" t="str">
            <v>N/A</v>
          </cell>
          <cell r="E451" t="str">
            <v>Primary</v>
          </cell>
          <cell r="F451" t="str">
            <v>Primary</v>
          </cell>
          <cell r="G451" t="str">
            <v>Academy</v>
          </cell>
          <cell r="H451" t="str">
            <v>Tunbridge Wells</v>
          </cell>
          <cell r="I451" t="str">
            <v>886TW04</v>
          </cell>
          <cell r="J451" t="str">
            <v>Brenchley, Horsmonden and Lamberhurst</v>
          </cell>
          <cell r="K451" t="str">
            <v>E01024794</v>
          </cell>
          <cell r="L451" t="str">
            <v>Tunbridge Wells 011B</v>
          </cell>
          <cell r="M451" t="str">
            <v>E05005131</v>
          </cell>
          <cell r="N451" t="str">
            <v>Brenchley and Horsmonden</v>
          </cell>
          <cell r="O451" t="str">
            <v>Tunbridge Wells Rural</v>
          </cell>
          <cell r="P451" t="str">
            <v>Sarah Hamilton</v>
          </cell>
          <cell r="Q451" t="str">
            <v>Conservative</v>
          </cell>
          <cell r="R451" t="str">
            <v>Sarah Hamilton (Conservative)</v>
          </cell>
          <cell r="S451" t="str">
            <v>-</v>
          </cell>
          <cell r="T451" t="str">
            <v>-</v>
          </cell>
          <cell r="U451" t="str">
            <v>-</v>
          </cell>
          <cell r="V451">
            <v>570239</v>
          </cell>
          <cell r="W451">
            <v>140737</v>
          </cell>
          <cell r="X451" t="str">
            <v>OS_AddressBase</v>
          </cell>
        </row>
        <row r="452">
          <cell r="A452">
            <v>3034</v>
          </cell>
          <cell r="B452" t="str">
            <v>Lamberhurst St. Mary's CE Primary School</v>
          </cell>
          <cell r="C452" t="str">
            <v>Open</v>
          </cell>
          <cell r="D452" t="str">
            <v>N/A</v>
          </cell>
          <cell r="E452" t="str">
            <v>Primary</v>
          </cell>
          <cell r="F452" t="str">
            <v>Primary</v>
          </cell>
          <cell r="G452" t="str">
            <v>Voluntary Controlled</v>
          </cell>
          <cell r="H452" t="str">
            <v>Tunbridge Wells</v>
          </cell>
          <cell r="I452" t="str">
            <v>886TW04</v>
          </cell>
          <cell r="J452" t="str">
            <v>Brenchley, Horsmonden and Lamberhurst</v>
          </cell>
          <cell r="K452" t="str">
            <v>E01024805</v>
          </cell>
          <cell r="L452" t="str">
            <v>Tunbridge Wells 011D</v>
          </cell>
          <cell r="M452" t="str">
            <v>E05005136</v>
          </cell>
          <cell r="N452" t="str">
            <v>Goudhurst and Lamberhurst</v>
          </cell>
          <cell r="O452" t="str">
            <v>Tunbridge Wells Rural</v>
          </cell>
          <cell r="P452" t="str">
            <v>Sarah Hamilton</v>
          </cell>
          <cell r="Q452" t="str">
            <v>Conservative</v>
          </cell>
          <cell r="R452" t="str">
            <v>Sarah Hamilton (Conservative)</v>
          </cell>
          <cell r="S452" t="str">
            <v>-</v>
          </cell>
          <cell r="T452" t="str">
            <v>-</v>
          </cell>
          <cell r="U452" t="str">
            <v>-</v>
          </cell>
          <cell r="V452">
            <v>567562</v>
          </cell>
          <cell r="W452">
            <v>135937</v>
          </cell>
          <cell r="X452" t="str">
            <v>OS_AddressBase</v>
          </cell>
        </row>
        <row r="453">
          <cell r="A453">
            <v>2482</v>
          </cell>
          <cell r="B453" t="str">
            <v>Langton Green Primary School</v>
          </cell>
          <cell r="C453" t="str">
            <v>Open</v>
          </cell>
          <cell r="D453" t="str">
            <v>N/A</v>
          </cell>
          <cell r="E453" t="str">
            <v>Primary</v>
          </cell>
          <cell r="F453" t="str">
            <v>Primary</v>
          </cell>
          <cell r="G453" t="str">
            <v>Community</v>
          </cell>
          <cell r="H453" t="str">
            <v>Tunbridge Wells</v>
          </cell>
          <cell r="I453" t="str">
            <v>886TW02</v>
          </cell>
          <cell r="J453" t="str">
            <v>Tunbridge Wells West</v>
          </cell>
          <cell r="K453" t="str">
            <v>E01024853</v>
          </cell>
          <cell r="L453" t="str">
            <v>Tunbridge Wells 006D</v>
          </cell>
          <cell r="M453" t="str">
            <v>E05005149</v>
          </cell>
          <cell r="N453" t="str">
            <v>Speldhurst and Bidborough</v>
          </cell>
          <cell r="O453" t="str">
            <v>Tunbridge Wells West</v>
          </cell>
          <cell r="P453" t="str">
            <v>James McInroy</v>
          </cell>
          <cell r="Q453" t="str">
            <v>Conservative</v>
          </cell>
          <cell r="R453" t="str">
            <v>James McInroy (Conservative)</v>
          </cell>
          <cell r="S453" t="str">
            <v>-</v>
          </cell>
          <cell r="T453" t="str">
            <v>-</v>
          </cell>
          <cell r="U453" t="str">
            <v>-</v>
          </cell>
          <cell r="V453">
            <v>554212</v>
          </cell>
          <cell r="W453">
            <v>139538</v>
          </cell>
          <cell r="X453" t="str">
            <v>OS_AddressBase</v>
          </cell>
        </row>
        <row r="454">
          <cell r="A454">
            <v>2127</v>
          </cell>
          <cell r="B454" t="str">
            <v>Paddock Wood Primary School</v>
          </cell>
          <cell r="C454" t="str">
            <v>Open</v>
          </cell>
          <cell r="D454" t="str">
            <v>N/A</v>
          </cell>
          <cell r="E454" t="str">
            <v>Primary</v>
          </cell>
          <cell r="F454" t="str">
            <v>Primary</v>
          </cell>
          <cell r="G454" t="str">
            <v>Academy</v>
          </cell>
          <cell r="H454" t="str">
            <v>Tunbridge Wells</v>
          </cell>
          <cell r="I454" t="str">
            <v>886TW03</v>
          </cell>
          <cell r="J454" t="str">
            <v>Paddock Wood</v>
          </cell>
          <cell r="K454" t="str">
            <v>E01024813</v>
          </cell>
          <cell r="L454" t="str">
            <v>Tunbridge Wells 001D</v>
          </cell>
          <cell r="M454" t="str">
            <v>E05005138</v>
          </cell>
          <cell r="N454" t="str">
            <v>Paddock Wood East</v>
          </cell>
          <cell r="O454" t="str">
            <v>Tunbridge Wells Rural</v>
          </cell>
          <cell r="P454" t="str">
            <v>Sarah Hamilton</v>
          </cell>
          <cell r="Q454" t="str">
            <v>Conservative</v>
          </cell>
          <cell r="R454" t="str">
            <v>Sarah Hamilton (Conservative)</v>
          </cell>
          <cell r="S454" t="str">
            <v>-</v>
          </cell>
          <cell r="T454" t="str">
            <v>-</v>
          </cell>
          <cell r="U454" t="str">
            <v>-</v>
          </cell>
          <cell r="V454">
            <v>567109</v>
          </cell>
          <cell r="W454">
            <v>144783</v>
          </cell>
          <cell r="X454" t="str">
            <v>OS_AddressBase</v>
          </cell>
        </row>
        <row r="455">
          <cell r="A455">
            <v>2139</v>
          </cell>
          <cell r="B455" t="str">
            <v>Pembury School</v>
          </cell>
          <cell r="C455" t="str">
            <v>Open</v>
          </cell>
          <cell r="D455" t="str">
            <v>N/A</v>
          </cell>
          <cell r="E455" t="str">
            <v>Primary</v>
          </cell>
          <cell r="F455" t="str">
            <v>Primary</v>
          </cell>
          <cell r="G455" t="str">
            <v>Community</v>
          </cell>
          <cell r="H455" t="str">
            <v>Tunbridge Wells</v>
          </cell>
          <cell r="I455" t="str">
            <v>886TW01</v>
          </cell>
          <cell r="J455" t="str">
            <v>Tunbridge Wells East</v>
          </cell>
          <cell r="K455" t="str">
            <v>E01024827</v>
          </cell>
          <cell r="L455" t="str">
            <v>Tunbridge Wells 004D</v>
          </cell>
          <cell r="M455" t="str">
            <v>E05005142</v>
          </cell>
          <cell r="N455" t="str">
            <v>Pembury</v>
          </cell>
          <cell r="O455" t="str">
            <v>Tunbridge Wells East</v>
          </cell>
          <cell r="P455" t="str">
            <v>Paul Barrington-King</v>
          </cell>
          <cell r="Q455" t="str">
            <v>Conservative</v>
          </cell>
          <cell r="R455" t="str">
            <v>Paul Barrington-King (Conservative)</v>
          </cell>
          <cell r="S455" t="str">
            <v>-</v>
          </cell>
          <cell r="T455" t="str">
            <v>-</v>
          </cell>
          <cell r="U455" t="str">
            <v>-</v>
          </cell>
          <cell r="V455">
            <v>562894</v>
          </cell>
          <cell r="W455">
            <v>141713</v>
          </cell>
          <cell r="X455" t="str">
            <v>OS_AddressBase</v>
          </cell>
        </row>
        <row r="456">
          <cell r="A456">
            <v>3913</v>
          </cell>
          <cell r="B456" t="str">
            <v>Rusthall St. Paul's CE Primary School</v>
          </cell>
          <cell r="C456" t="str">
            <v>Open</v>
          </cell>
          <cell r="D456" t="str">
            <v>N/A</v>
          </cell>
          <cell r="E456" t="str">
            <v>Primary</v>
          </cell>
          <cell r="F456" t="str">
            <v>Primary</v>
          </cell>
          <cell r="G456" t="str">
            <v>Voluntary Aided</v>
          </cell>
          <cell r="H456" t="str">
            <v>Tunbridge Wells</v>
          </cell>
          <cell r="I456" t="str">
            <v>886TW02</v>
          </cell>
          <cell r="J456" t="str">
            <v>Tunbridge Wells West</v>
          </cell>
          <cell r="K456" t="str">
            <v>E01024830</v>
          </cell>
          <cell r="L456" t="str">
            <v>Tunbridge Wells 010C</v>
          </cell>
          <cell r="M456" t="str">
            <v>E05005143</v>
          </cell>
          <cell r="N456" t="str">
            <v>Rusthall</v>
          </cell>
          <cell r="O456" t="str">
            <v>Tunbridge Wells West</v>
          </cell>
          <cell r="P456" t="str">
            <v>James McInroy</v>
          </cell>
          <cell r="Q456" t="str">
            <v>Conservative</v>
          </cell>
          <cell r="R456" t="str">
            <v>James McInroy (Conservative)</v>
          </cell>
          <cell r="S456" t="str">
            <v>-</v>
          </cell>
          <cell r="T456" t="str">
            <v>-</v>
          </cell>
          <cell r="U456" t="str">
            <v>-</v>
          </cell>
          <cell r="V456">
            <v>555920</v>
          </cell>
          <cell r="W456">
            <v>139686</v>
          </cell>
          <cell r="X456" t="str">
            <v>OS_AddressBase</v>
          </cell>
        </row>
        <row r="457">
          <cell r="A457">
            <v>2142</v>
          </cell>
          <cell r="B457" t="str">
            <v>Sandhurst Primary School</v>
          </cell>
          <cell r="C457" t="str">
            <v>Open</v>
          </cell>
          <cell r="D457" t="str">
            <v>N/A</v>
          </cell>
          <cell r="E457" t="str">
            <v>Primary</v>
          </cell>
          <cell r="F457" t="str">
            <v>Primary</v>
          </cell>
          <cell r="G457" t="str">
            <v>Community</v>
          </cell>
          <cell r="H457" t="str">
            <v>Tunbridge Wells</v>
          </cell>
          <cell r="I457" t="str">
            <v>886TW06</v>
          </cell>
          <cell r="J457" t="str">
            <v>Hawkhurst, Sandhurst and Benenden</v>
          </cell>
          <cell r="K457" t="str">
            <v>E01024809</v>
          </cell>
          <cell r="L457" t="str">
            <v>Tunbridge Wells 014D</v>
          </cell>
          <cell r="M457" t="str">
            <v>E05005137</v>
          </cell>
          <cell r="N457" t="str">
            <v>Hawkhurst and Sandhurst</v>
          </cell>
          <cell r="O457" t="str">
            <v>Cranbrook</v>
          </cell>
          <cell r="P457" t="str">
            <v>Sean Holden</v>
          </cell>
          <cell r="Q457" t="str">
            <v>Conservative</v>
          </cell>
          <cell r="R457" t="str">
            <v>Sean Holden (Conservative)</v>
          </cell>
          <cell r="S457" t="str">
            <v>-</v>
          </cell>
          <cell r="T457" t="str">
            <v>-</v>
          </cell>
          <cell r="U457" t="str">
            <v>-</v>
          </cell>
          <cell r="V457">
            <v>580136</v>
          </cell>
          <cell r="W457">
            <v>128386</v>
          </cell>
          <cell r="X457" t="str">
            <v>OS_AddressBase</v>
          </cell>
        </row>
        <row r="458">
          <cell r="A458">
            <v>3309</v>
          </cell>
          <cell r="B458" t="str">
            <v>Sissinghurst CE Primary School</v>
          </cell>
          <cell r="C458" t="str">
            <v>Open</v>
          </cell>
          <cell r="D458" t="str">
            <v>N/A</v>
          </cell>
          <cell r="E458" t="str">
            <v>Primary</v>
          </cell>
          <cell r="F458" t="str">
            <v>Primary</v>
          </cell>
          <cell r="G458" t="str">
            <v>Voluntary Aided</v>
          </cell>
          <cell r="H458" t="str">
            <v>Tunbridge Wells</v>
          </cell>
          <cell r="I458" t="str">
            <v>886TW05</v>
          </cell>
          <cell r="J458" t="str">
            <v>Cranbrook and Goudhurst</v>
          </cell>
          <cell r="K458" t="str">
            <v>E01024803</v>
          </cell>
          <cell r="L458" t="str">
            <v>Tunbridge Wells 013E</v>
          </cell>
          <cell r="M458" t="str">
            <v>E05005135</v>
          </cell>
          <cell r="N458" t="str">
            <v>Frittenden and Sissinghurst</v>
          </cell>
          <cell r="O458" t="str">
            <v>Cranbrook</v>
          </cell>
          <cell r="P458" t="str">
            <v>Sean Holden</v>
          </cell>
          <cell r="Q458" t="str">
            <v>Conservative</v>
          </cell>
          <cell r="R458" t="str">
            <v>Sean Holden (Conservative)</v>
          </cell>
          <cell r="S458" t="str">
            <v>-</v>
          </cell>
          <cell r="T458" t="str">
            <v>-</v>
          </cell>
          <cell r="U458" t="str">
            <v>-</v>
          </cell>
          <cell r="V458">
            <v>579524</v>
          </cell>
          <cell r="W458">
            <v>137538</v>
          </cell>
          <cell r="X458" t="str">
            <v>OS_AddressBase</v>
          </cell>
        </row>
        <row r="459">
          <cell r="A459">
            <v>2045</v>
          </cell>
          <cell r="B459" t="str">
            <v>Skinners' Kent Primary School</v>
          </cell>
          <cell r="C459" t="str">
            <v>Open</v>
          </cell>
          <cell r="D459" t="str">
            <v>2015-16</v>
          </cell>
          <cell r="E459" t="str">
            <v>Primary</v>
          </cell>
          <cell r="F459" t="str">
            <v>Primary</v>
          </cell>
          <cell r="G459" t="str">
            <v>Academy</v>
          </cell>
          <cell r="H459" t="str">
            <v>Tunbridge Wells</v>
          </cell>
          <cell r="I459" t="str">
            <v>886TW01</v>
          </cell>
          <cell r="J459" t="str">
            <v>Tunbridge Wells East</v>
          </cell>
          <cell r="K459" t="str">
            <v>E01024839</v>
          </cell>
          <cell r="L459" t="str">
            <v>Tunbridge Wells 003B</v>
          </cell>
          <cell r="M459" t="str">
            <v>E05005146</v>
          </cell>
          <cell r="N459" t="str">
            <v>Sherwood</v>
          </cell>
          <cell r="O459" t="str">
            <v>Tunbridge Wells East</v>
          </cell>
          <cell r="P459" t="str">
            <v>Paul Barrington-King</v>
          </cell>
          <cell r="Q459" t="str">
            <v>Conservative</v>
          </cell>
          <cell r="R459" t="str">
            <v>Paul Barrington-King (Conservative)</v>
          </cell>
          <cell r="S459" t="str">
            <v>-</v>
          </cell>
          <cell r="T459" t="str">
            <v>-</v>
          </cell>
          <cell r="U459" t="str">
            <v>-</v>
          </cell>
          <cell r="V459">
            <v>560490</v>
          </cell>
          <cell r="W459">
            <v>141630</v>
          </cell>
          <cell r="X459" t="str">
            <v>OS_AddressBase</v>
          </cell>
        </row>
        <row r="460">
          <cell r="A460">
            <v>3297</v>
          </cell>
          <cell r="B460" t="str">
            <v>Southborough CE Primary School</v>
          </cell>
          <cell r="C460" t="str">
            <v>Open</v>
          </cell>
          <cell r="D460" t="str">
            <v>N/A</v>
          </cell>
          <cell r="E460" t="str">
            <v>Primary</v>
          </cell>
          <cell r="F460" t="str">
            <v>Primary</v>
          </cell>
          <cell r="G460" t="str">
            <v>Voluntary Controlled</v>
          </cell>
          <cell r="H460" t="str">
            <v>Tunbridge Wells</v>
          </cell>
          <cell r="I460" t="str">
            <v>886TW02</v>
          </cell>
          <cell r="J460" t="str">
            <v>Tunbridge Wells West</v>
          </cell>
          <cell r="K460" t="str">
            <v>E01024846</v>
          </cell>
          <cell r="L460" t="str">
            <v>Tunbridge Wells 002C</v>
          </cell>
          <cell r="M460" t="str">
            <v>E05005147</v>
          </cell>
          <cell r="N460" t="str">
            <v>Southborough and High Brooms</v>
          </cell>
          <cell r="O460" t="str">
            <v>Tunbridge Wells North</v>
          </cell>
          <cell r="P460" t="str">
            <v>Peter Oakford</v>
          </cell>
          <cell r="Q460" t="str">
            <v>Conservative</v>
          </cell>
          <cell r="R460" t="str">
            <v>Peter Oakford (Conservative)</v>
          </cell>
          <cell r="S460" t="str">
            <v>-</v>
          </cell>
          <cell r="T460" t="str">
            <v>-</v>
          </cell>
          <cell r="U460" t="str">
            <v>-</v>
          </cell>
          <cell r="V460">
            <v>557781</v>
          </cell>
          <cell r="W460">
            <v>141920</v>
          </cell>
          <cell r="X460" t="str">
            <v>OS_AddressBase</v>
          </cell>
        </row>
        <row r="461">
          <cell r="A461">
            <v>3042</v>
          </cell>
          <cell r="B461" t="str">
            <v>Speldhurst CE Primary School</v>
          </cell>
          <cell r="C461" t="str">
            <v>Open</v>
          </cell>
          <cell r="D461" t="str">
            <v>N/A</v>
          </cell>
          <cell r="E461" t="str">
            <v>Primary</v>
          </cell>
          <cell r="F461" t="str">
            <v>Primary</v>
          </cell>
          <cell r="G461" t="str">
            <v>Voluntary Aided</v>
          </cell>
          <cell r="H461" t="str">
            <v>Tunbridge Wells</v>
          </cell>
          <cell r="I461" t="str">
            <v>886TW02</v>
          </cell>
          <cell r="J461" t="str">
            <v>Tunbridge Wells West</v>
          </cell>
          <cell r="K461" t="str">
            <v>E01024853</v>
          </cell>
          <cell r="L461" t="str">
            <v>Tunbridge Wells 006D</v>
          </cell>
          <cell r="M461" t="str">
            <v>E05005149</v>
          </cell>
          <cell r="N461" t="str">
            <v>Speldhurst and Bidborough</v>
          </cell>
          <cell r="O461" t="str">
            <v>Tunbridge Wells West</v>
          </cell>
          <cell r="P461" t="str">
            <v>James McInroy</v>
          </cell>
          <cell r="Q461" t="str">
            <v>Conservative</v>
          </cell>
          <cell r="R461" t="str">
            <v>James McInroy (Conservative)</v>
          </cell>
          <cell r="S461" t="str">
            <v>-</v>
          </cell>
          <cell r="T461" t="str">
            <v>-</v>
          </cell>
          <cell r="U461" t="str">
            <v>-</v>
          </cell>
          <cell r="V461">
            <v>555310</v>
          </cell>
          <cell r="W461">
            <v>141309</v>
          </cell>
          <cell r="X461" t="str">
            <v>OS_AddressBase</v>
          </cell>
        </row>
        <row r="462">
          <cell r="A462">
            <v>3754</v>
          </cell>
          <cell r="B462" t="str">
            <v>St. Augustine's RC Primary School (Tunbridge Wells)</v>
          </cell>
          <cell r="C462" t="str">
            <v>Open</v>
          </cell>
          <cell r="D462" t="str">
            <v>N/A</v>
          </cell>
          <cell r="E462" t="str">
            <v>Primary</v>
          </cell>
          <cell r="F462" t="str">
            <v>Primary</v>
          </cell>
          <cell r="G462" t="str">
            <v>Academy</v>
          </cell>
          <cell r="H462" t="str">
            <v>Tunbridge Wells</v>
          </cell>
          <cell r="I462" t="str">
            <v>886TW02</v>
          </cell>
          <cell r="J462" t="str">
            <v>Tunbridge Wells West</v>
          </cell>
          <cell r="K462" t="str">
            <v>E01024837</v>
          </cell>
          <cell r="L462" t="str">
            <v>Tunbridge Wells 002A</v>
          </cell>
          <cell r="M462" t="str">
            <v>E05005145</v>
          </cell>
          <cell r="N462" t="str">
            <v>St John's</v>
          </cell>
          <cell r="O462" t="str">
            <v>Tunbridge Wells North</v>
          </cell>
          <cell r="P462" t="str">
            <v>Peter Oakford</v>
          </cell>
          <cell r="Q462" t="str">
            <v>Conservative</v>
          </cell>
          <cell r="R462" t="str">
            <v>Peter Oakford (Conservative)</v>
          </cell>
          <cell r="S462" t="str">
            <v>-</v>
          </cell>
          <cell r="T462" t="str">
            <v>-</v>
          </cell>
          <cell r="U462" t="str">
            <v>-</v>
          </cell>
          <cell r="V462">
            <v>558459</v>
          </cell>
          <cell r="W462">
            <v>141367</v>
          </cell>
          <cell r="X462" t="str">
            <v>OS_AddressBase</v>
          </cell>
        </row>
        <row r="463">
          <cell r="A463">
            <v>3320</v>
          </cell>
          <cell r="B463" t="str">
            <v>St. Barnabas CE Primary School</v>
          </cell>
          <cell r="C463" t="str">
            <v>Open</v>
          </cell>
          <cell r="D463" t="str">
            <v>N/A</v>
          </cell>
          <cell r="E463" t="str">
            <v>Primary</v>
          </cell>
          <cell r="F463" t="str">
            <v>Primary</v>
          </cell>
          <cell r="G463" t="str">
            <v>Voluntary Aided</v>
          </cell>
          <cell r="H463" t="str">
            <v>Tunbridge Wells</v>
          </cell>
          <cell r="I463" t="str">
            <v>886TW01</v>
          </cell>
          <cell r="J463" t="str">
            <v>Tunbridge Wells East</v>
          </cell>
          <cell r="K463" t="str">
            <v>E01024833</v>
          </cell>
          <cell r="L463" t="str">
            <v>Tunbridge Wells 008D</v>
          </cell>
          <cell r="M463" t="str">
            <v>E05005144</v>
          </cell>
          <cell r="N463" t="str">
            <v>St James'</v>
          </cell>
          <cell r="O463" t="str">
            <v>Tunbridge Wells East</v>
          </cell>
          <cell r="P463" t="str">
            <v>Paul Barrington-King</v>
          </cell>
          <cell r="Q463" t="str">
            <v>Conservative</v>
          </cell>
          <cell r="R463" t="str">
            <v>Paul Barrington-King (Conservative)</v>
          </cell>
          <cell r="S463" t="str">
            <v>-</v>
          </cell>
          <cell r="T463" t="str">
            <v>-</v>
          </cell>
          <cell r="U463" t="str">
            <v>-</v>
          </cell>
          <cell r="V463">
            <v>558893</v>
          </cell>
          <cell r="W463">
            <v>140276</v>
          </cell>
          <cell r="X463" t="str">
            <v>OS_AddressBase</v>
          </cell>
        </row>
        <row r="464">
          <cell r="A464" t="str">
            <v>EX3322</v>
          </cell>
          <cell r="B464" t="str">
            <v>St. James' CE Infant School</v>
          </cell>
          <cell r="C464" t="str">
            <v>Closed</v>
          </cell>
          <cell r="D464" t="str">
            <v>2018-19</v>
          </cell>
          <cell r="E464" t="str">
            <v>Primary</v>
          </cell>
          <cell r="F464" t="str">
            <v>Infant</v>
          </cell>
          <cell r="G464" t="str">
            <v>Voluntary Aided</v>
          </cell>
          <cell r="H464" t="str">
            <v>Tunbridge Wells</v>
          </cell>
          <cell r="I464" t="str">
            <v>886TW01</v>
          </cell>
          <cell r="J464" t="str">
            <v>Tunbridge Wells East</v>
          </cell>
          <cell r="K464" t="str">
            <v>E01024823</v>
          </cell>
          <cell r="L464" t="str">
            <v>Tunbridge Wells 008C</v>
          </cell>
          <cell r="M464" t="str">
            <v>E05005141</v>
          </cell>
          <cell r="N464" t="str">
            <v>Park</v>
          </cell>
          <cell r="O464" t="str">
            <v>Tunbridge Wells South</v>
          </cell>
          <cell r="P464" t="str">
            <v>Becki Bruneau</v>
          </cell>
          <cell r="Q464" t="str">
            <v>Conservative</v>
          </cell>
          <cell r="R464" t="str">
            <v>Becki Bruneau (Conservative)</v>
          </cell>
          <cell r="S464" t="str">
            <v>-</v>
          </cell>
          <cell r="T464" t="str">
            <v>-</v>
          </cell>
          <cell r="U464" t="str">
            <v>-</v>
          </cell>
          <cell r="V464">
            <v>559172</v>
          </cell>
          <cell r="W464">
            <v>139700</v>
          </cell>
          <cell r="X464" t="str">
            <v>OS_AddressBase</v>
          </cell>
        </row>
        <row r="465">
          <cell r="A465">
            <v>3049</v>
          </cell>
          <cell r="B465" t="str">
            <v>St. James' CE Junior School</v>
          </cell>
          <cell r="C465" t="str">
            <v>Closed</v>
          </cell>
          <cell r="D465" t="str">
            <v>2018-19</v>
          </cell>
          <cell r="E465" t="str">
            <v>Primary</v>
          </cell>
          <cell r="F465" t="str">
            <v>Junior</v>
          </cell>
          <cell r="G465" t="str">
            <v>Voluntary Controlled</v>
          </cell>
          <cell r="H465" t="str">
            <v>Tunbridge Wells</v>
          </cell>
          <cell r="I465" t="str">
            <v>886TW01</v>
          </cell>
          <cell r="J465" t="str">
            <v>Tunbridge Wells East</v>
          </cell>
          <cell r="K465" t="str">
            <v>E01024823</v>
          </cell>
          <cell r="L465" t="str">
            <v>Tunbridge Wells 008C</v>
          </cell>
          <cell r="M465" t="str">
            <v>E05005141</v>
          </cell>
          <cell r="N465" t="str">
            <v>Park</v>
          </cell>
          <cell r="O465" t="str">
            <v>Tunbridge Wells South</v>
          </cell>
          <cell r="P465" t="str">
            <v>Becki Bruneau</v>
          </cell>
          <cell r="Q465" t="str">
            <v>Conservative</v>
          </cell>
          <cell r="R465" t="str">
            <v>Becki Bruneau (Conservative)</v>
          </cell>
          <cell r="S465" t="str">
            <v>-</v>
          </cell>
          <cell r="T465" t="str">
            <v>-</v>
          </cell>
          <cell r="U465" t="str">
            <v>-</v>
          </cell>
          <cell r="V465">
            <v>559230</v>
          </cell>
          <cell r="W465">
            <v>139720</v>
          </cell>
          <cell r="X465" t="str">
            <v>OS_AddressBase</v>
          </cell>
        </row>
        <row r="466">
          <cell r="A466">
            <v>3322</v>
          </cell>
          <cell r="B466" t="str">
            <v>St. James' CE Primary School</v>
          </cell>
          <cell r="C466" t="str">
            <v>Open</v>
          </cell>
          <cell r="D466" t="str">
            <v>2019-20</v>
          </cell>
          <cell r="E466" t="str">
            <v>Primary</v>
          </cell>
          <cell r="F466" t="str">
            <v>Primary</v>
          </cell>
          <cell r="G466" t="str">
            <v>Voluntary Aided</v>
          </cell>
          <cell r="H466" t="str">
            <v>Tunbridge Wells</v>
          </cell>
          <cell r="I466" t="str">
            <v>886TW01</v>
          </cell>
          <cell r="J466" t="str">
            <v>Tunbridge Wells East</v>
          </cell>
          <cell r="K466" t="str">
            <v>E01024823</v>
          </cell>
          <cell r="L466" t="str">
            <v>Tunbridge Wells 008C</v>
          </cell>
          <cell r="M466" t="str">
            <v>E05005141</v>
          </cell>
          <cell r="N466" t="str">
            <v>Park</v>
          </cell>
          <cell r="O466" t="str">
            <v>Tunbridge Wells South</v>
          </cell>
          <cell r="P466" t="str">
            <v>Becki Bruneau</v>
          </cell>
          <cell r="Q466" t="str">
            <v>Conservative</v>
          </cell>
          <cell r="R466" t="str">
            <v>Becki Bruneau (Conservative)</v>
          </cell>
          <cell r="S466" t="str">
            <v>-</v>
          </cell>
          <cell r="T466" t="str">
            <v>-</v>
          </cell>
          <cell r="U466" t="str">
            <v>-</v>
          </cell>
          <cell r="V466">
            <v>559172</v>
          </cell>
          <cell r="W466">
            <v>139700</v>
          </cell>
          <cell r="X466" t="str">
            <v>OS_AddressBase</v>
          </cell>
        </row>
        <row r="467">
          <cell r="A467">
            <v>3050</v>
          </cell>
          <cell r="B467" t="str">
            <v>St. John's CE Primary School (Tunbridge Wells)</v>
          </cell>
          <cell r="C467" t="str">
            <v>Open</v>
          </cell>
          <cell r="D467" t="str">
            <v>N/A</v>
          </cell>
          <cell r="E467" t="str">
            <v>Primary</v>
          </cell>
          <cell r="F467" t="str">
            <v>Primary</v>
          </cell>
          <cell r="G467" t="str">
            <v>Voluntary Controlled</v>
          </cell>
          <cell r="H467" t="str">
            <v>Tunbridge Wells</v>
          </cell>
          <cell r="I467" t="str">
            <v>886TW02</v>
          </cell>
          <cell r="J467" t="str">
            <v>Tunbridge Wells West</v>
          </cell>
          <cell r="K467" t="str">
            <v>E01024837</v>
          </cell>
          <cell r="L467" t="str">
            <v>Tunbridge Wells 002A</v>
          </cell>
          <cell r="M467" t="str">
            <v>E05005145</v>
          </cell>
          <cell r="N467" t="str">
            <v>St John's</v>
          </cell>
          <cell r="O467" t="str">
            <v>Tunbridge Wells North</v>
          </cell>
          <cell r="P467" t="str">
            <v>Peter Oakford</v>
          </cell>
          <cell r="Q467" t="str">
            <v>Conservative</v>
          </cell>
          <cell r="R467" t="str">
            <v>Peter Oakford (Conservative)</v>
          </cell>
          <cell r="S467" t="str">
            <v>-</v>
          </cell>
          <cell r="T467" t="str">
            <v>-</v>
          </cell>
          <cell r="U467" t="str">
            <v>-</v>
          </cell>
          <cell r="V467">
            <v>558727</v>
          </cell>
          <cell r="W467">
            <v>141190</v>
          </cell>
          <cell r="X467" t="str">
            <v>OS_AddressBase</v>
          </cell>
        </row>
        <row r="468">
          <cell r="A468">
            <v>3052</v>
          </cell>
          <cell r="B468" t="str">
            <v>St. Mark's CE Primary School (Tunbridge Wells)</v>
          </cell>
          <cell r="C468" t="str">
            <v>Open</v>
          </cell>
          <cell r="D468" t="str">
            <v>N/A</v>
          </cell>
          <cell r="E468" t="str">
            <v>Primary</v>
          </cell>
          <cell r="F468" t="str">
            <v>Primary</v>
          </cell>
          <cell r="G468" t="str">
            <v>Voluntary Controlled</v>
          </cell>
          <cell r="H468" t="str">
            <v>Tunbridge Wells</v>
          </cell>
          <cell r="I468" t="str">
            <v>886TW01</v>
          </cell>
          <cell r="J468" t="str">
            <v>Tunbridge Wells East</v>
          </cell>
          <cell r="K468" t="str">
            <v>E01024796</v>
          </cell>
          <cell r="L468" t="str">
            <v>Tunbridge Wells 010B</v>
          </cell>
          <cell r="M468" t="str">
            <v>E05005132</v>
          </cell>
          <cell r="N468" t="str">
            <v>Broadwater</v>
          </cell>
          <cell r="O468" t="str">
            <v>Tunbridge Wells South</v>
          </cell>
          <cell r="P468" t="str">
            <v>Becki Bruneau</v>
          </cell>
          <cell r="Q468" t="str">
            <v>Conservative</v>
          </cell>
          <cell r="R468" t="str">
            <v>Becki Bruneau (Conservative)</v>
          </cell>
          <cell r="S468" t="str">
            <v>-</v>
          </cell>
          <cell r="T468" t="str">
            <v>-</v>
          </cell>
          <cell r="U468" t="str">
            <v>-</v>
          </cell>
          <cell r="V468">
            <v>556979</v>
          </cell>
          <cell r="W468">
            <v>138070</v>
          </cell>
          <cell r="X468" t="str">
            <v>OS_AddressBase</v>
          </cell>
        </row>
        <row r="469">
          <cell r="A469">
            <v>3294</v>
          </cell>
          <cell r="B469" t="str">
            <v>St. Matthew's High Brooms CE Primary School</v>
          </cell>
          <cell r="C469" t="str">
            <v>Open</v>
          </cell>
          <cell r="D469" t="str">
            <v>N/A</v>
          </cell>
          <cell r="E469" t="str">
            <v>Primary</v>
          </cell>
          <cell r="F469" t="str">
            <v>Primary</v>
          </cell>
          <cell r="G469" t="str">
            <v>Voluntary Controlled</v>
          </cell>
          <cell r="H469" t="str">
            <v>Tunbridge Wells</v>
          </cell>
          <cell r="I469" t="str">
            <v>886TW02</v>
          </cell>
          <cell r="J469" t="str">
            <v>Tunbridge Wells West</v>
          </cell>
          <cell r="K469" t="str">
            <v>E01024847</v>
          </cell>
          <cell r="L469" t="str">
            <v>Tunbridge Wells 003D</v>
          </cell>
          <cell r="M469" t="str">
            <v>E05005147</v>
          </cell>
          <cell r="N469" t="str">
            <v>Southborough and High Brooms</v>
          </cell>
          <cell r="O469" t="str">
            <v>Tunbridge Wells North</v>
          </cell>
          <cell r="P469" t="str">
            <v>Peter Oakford</v>
          </cell>
          <cell r="Q469" t="str">
            <v>Conservative</v>
          </cell>
          <cell r="R469" t="str">
            <v>Peter Oakford (Conservative)</v>
          </cell>
          <cell r="S469" t="str">
            <v>-</v>
          </cell>
          <cell r="T469" t="str">
            <v>-</v>
          </cell>
          <cell r="U469" t="str">
            <v>-</v>
          </cell>
          <cell r="V469">
            <v>558927</v>
          </cell>
          <cell r="W469">
            <v>141801</v>
          </cell>
          <cell r="X469" t="str">
            <v>OS_AddressBase</v>
          </cell>
        </row>
        <row r="470">
          <cell r="A470">
            <v>3053</v>
          </cell>
          <cell r="B470" t="str">
            <v>St. Peter's CE Primary School (Tunbridge Wells)</v>
          </cell>
          <cell r="C470" t="str">
            <v>Open</v>
          </cell>
          <cell r="D470" t="str">
            <v>N/A</v>
          </cell>
          <cell r="E470" t="str">
            <v>Primary</v>
          </cell>
          <cell r="F470" t="str">
            <v>Primary</v>
          </cell>
          <cell r="G470" t="str">
            <v>Voluntary Controlled</v>
          </cell>
          <cell r="H470" t="str">
            <v>Tunbridge Wells</v>
          </cell>
          <cell r="I470" t="str">
            <v>886TW01</v>
          </cell>
          <cell r="J470" t="str">
            <v>Tunbridge Wells East</v>
          </cell>
          <cell r="K470" t="str">
            <v>E01024821</v>
          </cell>
          <cell r="L470" t="str">
            <v>Tunbridge Wells 009A</v>
          </cell>
          <cell r="M470" t="str">
            <v>E05005141</v>
          </cell>
          <cell r="N470" t="str">
            <v>Park</v>
          </cell>
          <cell r="O470" t="str">
            <v>Tunbridge Wells South</v>
          </cell>
          <cell r="P470" t="str">
            <v>Becki Bruneau</v>
          </cell>
          <cell r="Q470" t="str">
            <v>Conservative</v>
          </cell>
          <cell r="R470" t="str">
            <v>Becki Bruneau (Conservative)</v>
          </cell>
          <cell r="S470" t="str">
            <v>-</v>
          </cell>
          <cell r="T470" t="str">
            <v>-</v>
          </cell>
          <cell r="U470" t="str">
            <v>-</v>
          </cell>
          <cell r="V470">
            <v>559229</v>
          </cell>
          <cell r="W470">
            <v>139204</v>
          </cell>
          <cell r="X470" t="str">
            <v>OS_AddressBase</v>
          </cell>
        </row>
        <row r="471">
          <cell r="A471">
            <v>2018</v>
          </cell>
          <cell r="B471" t="str">
            <v>Temple Grove Academy</v>
          </cell>
          <cell r="C471" t="str">
            <v>Open</v>
          </cell>
          <cell r="D471" t="str">
            <v>N/A</v>
          </cell>
          <cell r="E471" t="str">
            <v>Primary</v>
          </cell>
          <cell r="F471" t="str">
            <v>Primary</v>
          </cell>
          <cell r="G471" t="str">
            <v>Academy</v>
          </cell>
          <cell r="H471" t="str">
            <v>Tunbridge Wells</v>
          </cell>
          <cell r="I471" t="str">
            <v>886TW01</v>
          </cell>
          <cell r="J471" t="str">
            <v>Tunbridge Wells East</v>
          </cell>
          <cell r="K471" t="str">
            <v>E01024841</v>
          </cell>
          <cell r="L471" t="str">
            <v>Tunbridge Wells 005B</v>
          </cell>
          <cell r="M471" t="str">
            <v>E05005146</v>
          </cell>
          <cell r="N471" t="str">
            <v>Sherwood</v>
          </cell>
          <cell r="O471" t="str">
            <v>Tunbridge Wells East</v>
          </cell>
          <cell r="P471" t="str">
            <v>Paul Barrington-King</v>
          </cell>
          <cell r="Q471" t="str">
            <v>Conservative</v>
          </cell>
          <cell r="R471" t="str">
            <v>Paul Barrington-King (Conservative)</v>
          </cell>
          <cell r="S471" t="str">
            <v>-</v>
          </cell>
          <cell r="T471" t="str">
            <v>-</v>
          </cell>
          <cell r="U471" t="str">
            <v>-</v>
          </cell>
          <cell r="V471">
            <v>559898</v>
          </cell>
          <cell r="W471">
            <v>140821</v>
          </cell>
          <cell r="X471" t="str">
            <v>OS_AddressBase</v>
          </cell>
        </row>
        <row r="472">
          <cell r="A472">
            <v>2025</v>
          </cell>
          <cell r="B472" t="str">
            <v>Wells Free School</v>
          </cell>
          <cell r="C472" t="str">
            <v>Open</v>
          </cell>
          <cell r="D472" t="str">
            <v>N/A</v>
          </cell>
          <cell r="E472" t="str">
            <v>Primary</v>
          </cell>
          <cell r="F472" t="str">
            <v>Primary</v>
          </cell>
          <cell r="G472" t="str">
            <v>Free</v>
          </cell>
          <cell r="H472" t="str">
            <v>Tunbridge Wells</v>
          </cell>
          <cell r="I472" t="str">
            <v>886TW01</v>
          </cell>
          <cell r="J472" t="str">
            <v>Tunbridge Wells East</v>
          </cell>
          <cell r="K472" t="str">
            <v>E01035012</v>
          </cell>
          <cell r="L472" t="str">
            <v>Tunbridge Wells 008E</v>
          </cell>
          <cell r="M472" t="str">
            <v>E05005134</v>
          </cell>
          <cell r="N472" t="str">
            <v>Culverden</v>
          </cell>
          <cell r="O472" t="str">
            <v>Tunbridge Wells West</v>
          </cell>
          <cell r="P472" t="str">
            <v>James McInroy</v>
          </cell>
          <cell r="Q472" t="str">
            <v>Conservative</v>
          </cell>
          <cell r="R472" t="str">
            <v>James McInroy (Conservative)</v>
          </cell>
          <cell r="S472" t="str">
            <v>-</v>
          </cell>
          <cell r="T472" t="str">
            <v>-</v>
          </cell>
          <cell r="U472" t="str">
            <v>-</v>
          </cell>
          <cell r="V472">
            <v>558235</v>
          </cell>
          <cell r="W472">
            <v>139871</v>
          </cell>
          <cell r="X472" t="str">
            <v>OS_AddressBase</v>
          </cell>
        </row>
        <row r="473">
          <cell r="A473">
            <v>1124</v>
          </cell>
          <cell r="B473" t="str">
            <v>Birchwood PRU</v>
          </cell>
          <cell r="C473" t="str">
            <v>Open</v>
          </cell>
          <cell r="D473" t="str">
            <v>N/A</v>
          </cell>
          <cell r="E473" t="str">
            <v>PRU</v>
          </cell>
          <cell r="F473" t="str">
            <v>PRU</v>
          </cell>
          <cell r="G473" t="str">
            <v>Community</v>
          </cell>
          <cell r="H473" t="str">
            <v>Folkestone &amp; Hythe</v>
          </cell>
          <cell r="I473" t="str">
            <v>N/A</v>
          </cell>
          <cell r="J473" t="str">
            <v>N/A</v>
          </cell>
          <cell r="K473" t="str">
            <v>E01024512</v>
          </cell>
          <cell r="L473" t="str">
            <v>Folkestone and Hythe 006B</v>
          </cell>
          <cell r="M473" t="str">
            <v>E05010016</v>
          </cell>
          <cell r="N473" t="str">
            <v>Cheriton</v>
          </cell>
          <cell r="O473" t="str">
            <v>Folkestone West</v>
          </cell>
          <cell r="P473" t="str">
            <v>Dylan Jeffrey</v>
          </cell>
          <cell r="Q473" t="str">
            <v>Conservative</v>
          </cell>
          <cell r="R473" t="str">
            <v>Dylan Jeffrey (Conservative)</v>
          </cell>
          <cell r="S473" t="str">
            <v>-</v>
          </cell>
          <cell r="T473" t="str">
            <v>-</v>
          </cell>
          <cell r="U473" t="str">
            <v>-</v>
          </cell>
          <cell r="V473">
            <v>620520</v>
          </cell>
          <cell r="W473">
            <v>137025</v>
          </cell>
          <cell r="X473" t="str">
            <v>OS_AddressBase</v>
          </cell>
        </row>
        <row r="474">
          <cell r="A474">
            <v>1132</v>
          </cell>
          <cell r="B474" t="str">
            <v>North West Kent Alternative Provision Service</v>
          </cell>
          <cell r="C474" t="str">
            <v>Open</v>
          </cell>
          <cell r="D474" t="str">
            <v>N/A</v>
          </cell>
          <cell r="E474" t="str">
            <v>PRU</v>
          </cell>
          <cell r="F474" t="str">
            <v>PRU</v>
          </cell>
          <cell r="G474" t="str">
            <v>Academy</v>
          </cell>
          <cell r="H474" t="str">
            <v>Gravesham</v>
          </cell>
          <cell r="I474" t="str">
            <v>N/A</v>
          </cell>
          <cell r="J474" t="str">
            <v>N/A</v>
          </cell>
          <cell r="K474" t="str">
            <v>E01024311</v>
          </cell>
          <cell r="L474" t="str">
            <v>Gravesham 007C</v>
          </cell>
          <cell r="M474" t="str">
            <v>E05014926</v>
          </cell>
          <cell r="N474" t="str">
            <v>Westcourt</v>
          </cell>
          <cell r="O474" t="str">
            <v>Gravesend East</v>
          </cell>
          <cell r="P474" t="str">
            <v>Jordan Meade</v>
          </cell>
          <cell r="Q474" t="str">
            <v>Conservative</v>
          </cell>
          <cell r="R474" t="str">
            <v>Jordan Meade (Conservative)</v>
          </cell>
          <cell r="S474" t="str">
            <v>Alan Ridgers</v>
          </cell>
          <cell r="T474" t="str">
            <v>Conservative</v>
          </cell>
          <cell r="U474" t="str">
            <v>Alan Ridgers (Conservative)</v>
          </cell>
          <cell r="V474">
            <v>566426</v>
          </cell>
          <cell r="W474">
            <v>172838</v>
          </cell>
          <cell r="X474" t="str">
            <v>OS_AddressBase</v>
          </cell>
        </row>
        <row r="475">
          <cell r="A475">
            <v>1127</v>
          </cell>
          <cell r="B475" t="str">
            <v>Maidstone &amp; Malling Alternative Provision Centre</v>
          </cell>
          <cell r="C475" t="str">
            <v>Open</v>
          </cell>
          <cell r="D475" t="str">
            <v>N/A</v>
          </cell>
          <cell r="E475" t="str">
            <v>PRU</v>
          </cell>
          <cell r="F475" t="str">
            <v>PRU</v>
          </cell>
          <cell r="G475" t="str">
            <v>Community</v>
          </cell>
          <cell r="H475" t="str">
            <v>Maidstone</v>
          </cell>
          <cell r="I475" t="str">
            <v>N/A</v>
          </cell>
          <cell r="J475" t="str">
            <v>N/A</v>
          </cell>
          <cell r="K475" t="str">
            <v>E01034991</v>
          </cell>
          <cell r="L475" t="str">
            <v>Maidstone 004H</v>
          </cell>
          <cell r="M475" t="str">
            <v>E05004996</v>
          </cell>
          <cell r="N475" t="str">
            <v>High Street</v>
          </cell>
          <cell r="O475" t="str">
            <v>Maidstone Central</v>
          </cell>
          <cell r="P475" t="str">
            <v>Tom Cannon</v>
          </cell>
          <cell r="Q475" t="str">
            <v>Conservative</v>
          </cell>
          <cell r="R475" t="str">
            <v>Tom Cannon (Conservative)</v>
          </cell>
          <cell r="S475" t="str">
            <v>Chris Passmore</v>
          </cell>
          <cell r="T475" t="str">
            <v>Liberal Democrat</v>
          </cell>
          <cell r="U475" t="str">
            <v>Chris Passmore (Liberal Democrat)</v>
          </cell>
          <cell r="V475">
            <v>576193</v>
          </cell>
          <cell r="W475">
            <v>155598</v>
          </cell>
          <cell r="X475" t="str">
            <v>OS_AddressBase</v>
          </cell>
        </row>
        <row r="476">
          <cell r="A476">
            <v>1128</v>
          </cell>
          <cell r="B476" t="str">
            <v>Enterprise Learning Alliance</v>
          </cell>
          <cell r="C476" t="str">
            <v>Open</v>
          </cell>
          <cell r="D476" t="str">
            <v>N/A</v>
          </cell>
          <cell r="E476" t="str">
            <v>PRU</v>
          </cell>
          <cell r="F476" t="str">
            <v>PRU</v>
          </cell>
          <cell r="G476" t="str">
            <v>Community</v>
          </cell>
          <cell r="H476" t="str">
            <v>Thanet</v>
          </cell>
          <cell r="I476" t="str">
            <v>N/A</v>
          </cell>
          <cell r="J476" t="str">
            <v>N/A</v>
          </cell>
          <cell r="K476" t="str">
            <v>E01024696</v>
          </cell>
          <cell r="L476" t="str">
            <v>Thanet 004E</v>
          </cell>
          <cell r="M476" t="str">
            <v>E05005098</v>
          </cell>
          <cell r="N476" t="str">
            <v>Salmestone</v>
          </cell>
          <cell r="O476" t="str">
            <v>Margate</v>
          </cell>
          <cell r="P476" t="str">
            <v>Barry Lewis</v>
          </cell>
          <cell r="Q476" t="str">
            <v>Labour</v>
          </cell>
          <cell r="R476" t="str">
            <v>Barry Lewis (Labour)</v>
          </cell>
          <cell r="S476" t="str">
            <v>-</v>
          </cell>
          <cell r="T476" t="str">
            <v>-</v>
          </cell>
          <cell r="U476" t="str">
            <v>-</v>
          </cell>
          <cell r="V476">
            <v>636075</v>
          </cell>
          <cell r="W476">
            <v>168581</v>
          </cell>
          <cell r="X476" t="str">
            <v>OS_AddressBase</v>
          </cell>
        </row>
        <row r="477">
          <cell r="A477">
            <v>1123</v>
          </cell>
          <cell r="B477" t="str">
            <v>Rosewood School, The</v>
          </cell>
          <cell r="C477" t="str">
            <v>Open</v>
          </cell>
          <cell r="D477" t="str">
            <v>N/A</v>
          </cell>
          <cell r="E477" t="str">
            <v>PRU</v>
          </cell>
          <cell r="F477" t="str">
            <v>PRU</v>
          </cell>
          <cell r="G477" t="str">
            <v>Community</v>
          </cell>
          <cell r="H477" t="str">
            <v>Tonbridge &amp; Malling</v>
          </cell>
          <cell r="I477" t="str">
            <v>N/A</v>
          </cell>
          <cell r="J477" t="str">
            <v>N/A</v>
          </cell>
          <cell r="K477" t="str">
            <v>E01035010</v>
          </cell>
          <cell r="L477" t="str">
            <v>Tonbridge and Malling 014G</v>
          </cell>
          <cell r="M477" t="str">
            <v>E05015037</v>
          </cell>
          <cell r="N477" t="str">
            <v>Birling, Leybourne &amp; Ryarsh</v>
          </cell>
          <cell r="O477" t="str">
            <v>Malling North</v>
          </cell>
          <cell r="P477" t="str">
            <v>Sarah Hohler</v>
          </cell>
          <cell r="Q477" t="str">
            <v>Conservative</v>
          </cell>
          <cell r="R477" t="str">
            <v>Sarah Hohler (Conservative)</v>
          </cell>
          <cell r="S477" t="str">
            <v>-</v>
          </cell>
          <cell r="T477" t="str">
            <v>-</v>
          </cell>
          <cell r="U477" t="str">
            <v>-</v>
          </cell>
          <cell r="V477">
            <v>567740</v>
          </cell>
          <cell r="W477">
            <v>159082</v>
          </cell>
          <cell r="X477" t="str">
            <v>OS_AddressBase</v>
          </cell>
        </row>
        <row r="478">
          <cell r="A478">
            <v>1129</v>
          </cell>
          <cell r="B478" t="str">
            <v>Two Bridges School</v>
          </cell>
          <cell r="C478" t="str">
            <v>Open</v>
          </cell>
          <cell r="D478" t="str">
            <v>N/A</v>
          </cell>
          <cell r="E478" t="str">
            <v>PRU</v>
          </cell>
          <cell r="F478" t="str">
            <v>PRU</v>
          </cell>
          <cell r="G478" t="str">
            <v>Community</v>
          </cell>
          <cell r="H478" t="str">
            <v>Tunbridge Wells</v>
          </cell>
          <cell r="I478" t="str">
            <v>N/A</v>
          </cell>
          <cell r="J478" t="str">
            <v>N/A</v>
          </cell>
          <cell r="K478" t="str">
            <v>E01024846</v>
          </cell>
          <cell r="L478" t="str">
            <v>Tunbridge Wells 002C</v>
          </cell>
          <cell r="M478" t="str">
            <v>E05005147</v>
          </cell>
          <cell r="N478" t="str">
            <v>Southborough and High Brooms</v>
          </cell>
          <cell r="O478" t="str">
            <v>Tunbridge Wells North</v>
          </cell>
          <cell r="P478" t="str">
            <v>Peter Oakford</v>
          </cell>
          <cell r="Q478" t="str">
            <v>Conservative</v>
          </cell>
          <cell r="R478" t="str">
            <v>Peter Oakford (Conservative)</v>
          </cell>
          <cell r="S478" t="str">
            <v>-</v>
          </cell>
          <cell r="T478" t="str">
            <v>-</v>
          </cell>
          <cell r="U478" t="str">
            <v>-</v>
          </cell>
          <cell r="V478">
            <v>558073</v>
          </cell>
          <cell r="W478">
            <v>141848</v>
          </cell>
          <cell r="X478" t="str">
            <v>OS_AddressBase</v>
          </cell>
        </row>
        <row r="479">
          <cell r="A479">
            <v>4032</v>
          </cell>
          <cell r="B479" t="str">
            <v>Chilmington Green School</v>
          </cell>
          <cell r="C479" t="str">
            <v>Open</v>
          </cell>
          <cell r="D479" t="str">
            <v>2023-24</v>
          </cell>
          <cell r="E479" t="str">
            <v>Secondary</v>
          </cell>
          <cell r="F479" t="str">
            <v>Free</v>
          </cell>
          <cell r="G479" t="str">
            <v>Free</v>
          </cell>
          <cell r="H479" t="str">
            <v>Ashford</v>
          </cell>
          <cell r="I479" t="str">
            <v>886NS01</v>
          </cell>
          <cell r="J479" t="str">
            <v>NS - Ashford North</v>
          </cell>
          <cell r="K479" t="str">
            <v>E01032814</v>
          </cell>
          <cell r="L479" t="str">
            <v>Ashford 012F</v>
          </cell>
          <cell r="M479" t="str">
            <v>E05011777</v>
          </cell>
          <cell r="N479" t="str">
            <v>Weald Central</v>
          </cell>
          <cell r="O479" t="str">
            <v>Ashford Rural West</v>
          </cell>
          <cell r="P479" t="str">
            <v>Charlie Simkins</v>
          </cell>
          <cell r="Q479" t="str">
            <v>Conservative</v>
          </cell>
          <cell r="R479" t="str">
            <v>Charlie Simkins (Conservative)</v>
          </cell>
          <cell r="S479" t="str">
            <v>-</v>
          </cell>
          <cell r="T479" t="str">
            <v>-</v>
          </cell>
          <cell r="U479" t="str">
            <v>-</v>
          </cell>
          <cell r="V479">
            <v>597100</v>
          </cell>
          <cell r="W479">
            <v>140570</v>
          </cell>
          <cell r="X479" t="str">
            <v>OS_AddressBase</v>
          </cell>
        </row>
        <row r="480">
          <cell r="A480">
            <v>4092</v>
          </cell>
          <cell r="B480" t="str">
            <v>Highworth Grammar School</v>
          </cell>
          <cell r="C480" t="str">
            <v>Open</v>
          </cell>
          <cell r="D480" t="str">
            <v>N/A</v>
          </cell>
          <cell r="E480" t="str">
            <v>Secondary</v>
          </cell>
          <cell r="F480" t="str">
            <v>Grammar</v>
          </cell>
          <cell r="G480" t="str">
            <v>Academy</v>
          </cell>
          <cell r="H480" t="str">
            <v>Ashford</v>
          </cell>
          <cell r="I480" t="str">
            <v>886SG01</v>
          </cell>
          <cell r="J480" t="str">
            <v>SG - Ashford</v>
          </cell>
          <cell r="K480" t="str">
            <v>E01023981</v>
          </cell>
          <cell r="L480" t="str">
            <v>Ashford 015B</v>
          </cell>
          <cell r="M480" t="str">
            <v>E05011747</v>
          </cell>
          <cell r="N480" t="str">
            <v>Bockhanger</v>
          </cell>
          <cell r="O480" t="str">
            <v>Ashford Central</v>
          </cell>
          <cell r="P480" t="str">
            <v>Paul Bartlett</v>
          </cell>
          <cell r="Q480" t="str">
            <v>Conservative</v>
          </cell>
          <cell r="R480" t="str">
            <v>Paul Bartlett (Conservative)</v>
          </cell>
          <cell r="S480" t="str">
            <v>-</v>
          </cell>
          <cell r="T480" t="str">
            <v>-</v>
          </cell>
          <cell r="U480" t="str">
            <v>-</v>
          </cell>
          <cell r="V480">
            <v>600386</v>
          </cell>
          <cell r="W480">
            <v>143340</v>
          </cell>
          <cell r="X480" t="str">
            <v>OS_AddressBase</v>
          </cell>
        </row>
        <row r="481">
          <cell r="A481">
            <v>5408</v>
          </cell>
          <cell r="B481" t="str">
            <v>Homewood School and Sixth Form Centre</v>
          </cell>
          <cell r="C481" t="str">
            <v>Open</v>
          </cell>
          <cell r="D481" t="str">
            <v>N/A</v>
          </cell>
          <cell r="E481" t="str">
            <v>Secondary</v>
          </cell>
          <cell r="F481" t="str">
            <v>Wide ability</v>
          </cell>
          <cell r="G481" t="str">
            <v>Academy</v>
          </cell>
          <cell r="H481" t="str">
            <v>Ashford</v>
          </cell>
          <cell r="I481" t="str">
            <v>886NS04</v>
          </cell>
          <cell r="J481" t="str">
            <v>NS - Tenterden and Cranbrook</v>
          </cell>
          <cell r="K481" t="str">
            <v>E01024024</v>
          </cell>
          <cell r="L481" t="str">
            <v>Ashford 013E</v>
          </cell>
          <cell r="M481" t="str">
            <v>E05011771</v>
          </cell>
          <cell r="N481" t="str">
            <v>Tenterden North</v>
          </cell>
          <cell r="O481" t="str">
            <v>Tenterden</v>
          </cell>
          <cell r="P481" t="str">
            <v>Mike Hill, OBE</v>
          </cell>
          <cell r="Q481" t="str">
            <v>Conservative</v>
          </cell>
          <cell r="R481" t="str">
            <v>Mike Hill, OBE (Conservative)</v>
          </cell>
          <cell r="S481" t="str">
            <v>-</v>
          </cell>
          <cell r="T481" t="str">
            <v>-</v>
          </cell>
          <cell r="U481" t="str">
            <v>-</v>
          </cell>
          <cell r="V481">
            <v>588805</v>
          </cell>
          <cell r="W481">
            <v>134276</v>
          </cell>
          <cell r="X481" t="str">
            <v>OS_AddressBase</v>
          </cell>
        </row>
        <row r="482">
          <cell r="A482">
            <v>6919</v>
          </cell>
          <cell r="B482" t="str">
            <v>John Wallis CE Academy</v>
          </cell>
          <cell r="C482" t="str">
            <v>Open</v>
          </cell>
          <cell r="D482" t="str">
            <v>N/A</v>
          </cell>
          <cell r="E482" t="str">
            <v>Secondary</v>
          </cell>
          <cell r="F482" t="str">
            <v>High</v>
          </cell>
          <cell r="G482" t="str">
            <v>Academy</v>
          </cell>
          <cell r="H482" t="str">
            <v>Ashford</v>
          </cell>
          <cell r="I482" t="str">
            <v>886NS01</v>
          </cell>
          <cell r="J482" t="str">
            <v>NS - Ashford North</v>
          </cell>
          <cell r="K482" t="str">
            <v>E01024019</v>
          </cell>
          <cell r="L482" t="str">
            <v>Ashford 008B</v>
          </cell>
          <cell r="M482" t="str">
            <v>E05011770</v>
          </cell>
          <cell r="N482" t="str">
            <v>Stanhope</v>
          </cell>
          <cell r="O482" t="str">
            <v>Ashford South</v>
          </cell>
          <cell r="P482" t="str">
            <v>Dirk Ross</v>
          </cell>
          <cell r="Q482" t="str">
            <v>Conservative</v>
          </cell>
          <cell r="R482" t="str">
            <v>Dirk Ross (Conservative)</v>
          </cell>
          <cell r="S482" t="str">
            <v>-</v>
          </cell>
          <cell r="T482" t="str">
            <v>-</v>
          </cell>
          <cell r="U482" t="str">
            <v>-</v>
          </cell>
          <cell r="V482">
            <v>599919</v>
          </cell>
          <cell r="W482">
            <v>140348</v>
          </cell>
          <cell r="X482" t="str">
            <v>OS_AddressBase</v>
          </cell>
        </row>
        <row r="483">
          <cell r="A483">
            <v>4246</v>
          </cell>
          <cell r="B483" t="str">
            <v>North School</v>
          </cell>
          <cell r="C483" t="str">
            <v>Open</v>
          </cell>
          <cell r="D483" t="str">
            <v>N/A</v>
          </cell>
          <cell r="E483" t="str">
            <v>Secondary</v>
          </cell>
          <cell r="F483" t="str">
            <v>High</v>
          </cell>
          <cell r="G483" t="str">
            <v>Academy</v>
          </cell>
          <cell r="H483" t="str">
            <v>Ashford</v>
          </cell>
          <cell r="I483" t="str">
            <v>886NS01</v>
          </cell>
          <cell r="J483" t="str">
            <v>NS - Ashford North</v>
          </cell>
          <cell r="K483" t="str">
            <v>E01024023</v>
          </cell>
          <cell r="L483" t="str">
            <v>Ashford 005C</v>
          </cell>
          <cell r="M483" t="str">
            <v>E05011753</v>
          </cell>
          <cell r="N483" t="str">
            <v>Furley</v>
          </cell>
          <cell r="O483" t="str">
            <v>Ashford Central</v>
          </cell>
          <cell r="P483" t="str">
            <v>Paul Bartlett</v>
          </cell>
          <cell r="Q483" t="str">
            <v>Conservative</v>
          </cell>
          <cell r="R483" t="str">
            <v>Paul Bartlett (Conservative)</v>
          </cell>
          <cell r="S483" t="str">
            <v>-</v>
          </cell>
          <cell r="T483" t="str">
            <v>-</v>
          </cell>
          <cell r="U483" t="str">
            <v>-</v>
          </cell>
          <cell r="V483">
            <v>602011</v>
          </cell>
          <cell r="W483">
            <v>142201</v>
          </cell>
          <cell r="X483" t="str">
            <v>OS_AddressBase</v>
          </cell>
        </row>
        <row r="484">
          <cell r="A484">
            <v>4528</v>
          </cell>
          <cell r="B484" t="str">
            <v>Norton Knatchbull School</v>
          </cell>
          <cell r="C484" t="str">
            <v>Open</v>
          </cell>
          <cell r="D484" t="str">
            <v>N/A</v>
          </cell>
          <cell r="E484" t="str">
            <v>Secondary</v>
          </cell>
          <cell r="F484" t="str">
            <v>Grammar</v>
          </cell>
          <cell r="G484" t="str">
            <v>Academy</v>
          </cell>
          <cell r="H484" t="str">
            <v>Ashford</v>
          </cell>
          <cell r="I484" t="str">
            <v>886SG01</v>
          </cell>
          <cell r="J484" t="str">
            <v>SG - Ashford</v>
          </cell>
          <cell r="K484" t="str">
            <v>E01024023</v>
          </cell>
          <cell r="L484" t="str">
            <v>Ashford 005C</v>
          </cell>
          <cell r="M484" t="str">
            <v>E05011753</v>
          </cell>
          <cell r="N484" t="str">
            <v>Furley</v>
          </cell>
          <cell r="O484" t="str">
            <v>Ashford Central</v>
          </cell>
          <cell r="P484" t="str">
            <v>Paul Bartlett</v>
          </cell>
          <cell r="Q484" t="str">
            <v>Conservative</v>
          </cell>
          <cell r="R484" t="str">
            <v>Paul Bartlett (Conservative)</v>
          </cell>
          <cell r="S484" t="str">
            <v>-</v>
          </cell>
          <cell r="T484" t="str">
            <v>-</v>
          </cell>
          <cell r="U484" t="str">
            <v>-</v>
          </cell>
          <cell r="V484">
            <v>602275</v>
          </cell>
          <cell r="W484">
            <v>142571</v>
          </cell>
          <cell r="X484" t="str">
            <v>OS_AddressBase</v>
          </cell>
        </row>
        <row r="485">
          <cell r="A485">
            <v>4196</v>
          </cell>
          <cell r="B485" t="str">
            <v>Towers School and Sixth Form Centre</v>
          </cell>
          <cell r="C485" t="str">
            <v>Open</v>
          </cell>
          <cell r="D485" t="str">
            <v>N/A</v>
          </cell>
          <cell r="E485" t="str">
            <v>Secondary</v>
          </cell>
          <cell r="F485" t="str">
            <v>High</v>
          </cell>
          <cell r="G485" t="str">
            <v>Academy</v>
          </cell>
          <cell r="H485" t="str">
            <v>Ashford</v>
          </cell>
          <cell r="I485" t="str">
            <v>886NS01</v>
          </cell>
          <cell r="J485" t="str">
            <v>NS - Ashford North</v>
          </cell>
          <cell r="K485" t="str">
            <v>E01023999</v>
          </cell>
          <cell r="L485" t="str">
            <v>Ashford 003B</v>
          </cell>
          <cell r="M485" t="str">
            <v>E05011758</v>
          </cell>
          <cell r="N485" t="str">
            <v>Kennington</v>
          </cell>
          <cell r="O485" t="str">
            <v>Ashford Rural East</v>
          </cell>
          <cell r="P485" t="str">
            <v>Clair Bell</v>
          </cell>
          <cell r="Q485" t="str">
            <v>Conservative</v>
          </cell>
          <cell r="R485" t="str">
            <v>Clair Bell (Conservative)</v>
          </cell>
          <cell r="S485" t="str">
            <v>-</v>
          </cell>
          <cell r="T485" t="str">
            <v>-</v>
          </cell>
          <cell r="U485" t="str">
            <v>-</v>
          </cell>
          <cell r="V485">
            <v>601709</v>
          </cell>
          <cell r="W485">
            <v>145610</v>
          </cell>
          <cell r="X485" t="str">
            <v>OS_AddressBase</v>
          </cell>
        </row>
        <row r="486">
          <cell r="A486">
            <v>4007</v>
          </cell>
          <cell r="B486" t="str">
            <v>Wye School</v>
          </cell>
          <cell r="C486" t="str">
            <v>Open</v>
          </cell>
          <cell r="D486" t="str">
            <v>N/A</v>
          </cell>
          <cell r="E486" t="str">
            <v>Secondary</v>
          </cell>
          <cell r="F486" t="str">
            <v>Free</v>
          </cell>
          <cell r="G486" t="str">
            <v>Free</v>
          </cell>
          <cell r="H486" t="str">
            <v>Ashford</v>
          </cell>
          <cell r="I486" t="str">
            <v>886NS01</v>
          </cell>
          <cell r="J486" t="str">
            <v>NS - Ashford North</v>
          </cell>
          <cell r="K486" t="str">
            <v>E01024040</v>
          </cell>
          <cell r="L486" t="str">
            <v>Ashford 001D</v>
          </cell>
          <cell r="M486" t="str">
            <v>E05011781</v>
          </cell>
          <cell r="N486" t="str">
            <v>Wye with Hinxhill</v>
          </cell>
          <cell r="O486" t="str">
            <v>Ashford Rural East</v>
          </cell>
          <cell r="P486" t="str">
            <v>Clair Bell</v>
          </cell>
          <cell r="Q486" t="str">
            <v>Conservative</v>
          </cell>
          <cell r="R486" t="str">
            <v>Clair Bell (Conservative)</v>
          </cell>
          <cell r="S486" t="str">
            <v>-</v>
          </cell>
          <cell r="T486" t="str">
            <v>-</v>
          </cell>
          <cell r="U486" t="str">
            <v>-</v>
          </cell>
          <cell r="V486">
            <v>605666</v>
          </cell>
          <cell r="W486">
            <v>147023</v>
          </cell>
          <cell r="X486" t="str">
            <v>OS_AddressBase</v>
          </cell>
        </row>
        <row r="487">
          <cell r="A487">
            <v>5426</v>
          </cell>
          <cell r="B487" t="str">
            <v>Archbishop's School</v>
          </cell>
          <cell r="C487" t="str">
            <v>Open</v>
          </cell>
          <cell r="D487" t="str">
            <v>N/A</v>
          </cell>
          <cell r="E487" t="str">
            <v>Secondary</v>
          </cell>
          <cell r="F487" t="str">
            <v>Wide ability</v>
          </cell>
          <cell r="G487" t="str">
            <v>Foundation</v>
          </cell>
          <cell r="H487" t="str">
            <v>Canterbury</v>
          </cell>
          <cell r="I487" t="str">
            <v>886NS02</v>
          </cell>
          <cell r="J487" t="str">
            <v>NS - Canterbury City</v>
          </cell>
          <cell r="K487" t="str">
            <v>E01024100</v>
          </cell>
          <cell r="L487" t="str">
            <v>Canterbury 013B</v>
          </cell>
          <cell r="M487" t="str">
            <v>E05010405</v>
          </cell>
          <cell r="N487" t="str">
            <v>St Stephen's</v>
          </cell>
          <cell r="O487" t="str">
            <v>Canterbury City North</v>
          </cell>
          <cell r="P487" t="str">
            <v>Alister Brady</v>
          </cell>
          <cell r="Q487" t="str">
            <v>Labour</v>
          </cell>
          <cell r="R487" t="str">
            <v>Alister Brady (Labour)</v>
          </cell>
          <cell r="S487" t="str">
            <v>-</v>
          </cell>
          <cell r="T487" t="str">
            <v>-</v>
          </cell>
          <cell r="U487" t="str">
            <v>-</v>
          </cell>
          <cell r="V487">
            <v>614417</v>
          </cell>
          <cell r="W487">
            <v>159483</v>
          </cell>
          <cell r="X487" t="str">
            <v>OS_AddressBase</v>
          </cell>
        </row>
        <row r="488">
          <cell r="A488">
            <v>5444</v>
          </cell>
          <cell r="B488" t="str">
            <v>Barton Court Grammar School</v>
          </cell>
          <cell r="C488" t="str">
            <v>Open</v>
          </cell>
          <cell r="D488" t="str">
            <v>N/A</v>
          </cell>
          <cell r="E488" t="str">
            <v>Secondary</v>
          </cell>
          <cell r="F488" t="str">
            <v>Grammar</v>
          </cell>
          <cell r="G488" t="str">
            <v>Academy</v>
          </cell>
          <cell r="H488" t="str">
            <v>Canterbury</v>
          </cell>
          <cell r="I488" t="str">
            <v>886SG02</v>
          </cell>
          <cell r="J488" t="str">
            <v>SG - Canterbury and Faversham</v>
          </cell>
          <cell r="K488" t="str">
            <v>E01024048</v>
          </cell>
          <cell r="L488" t="str">
            <v>Canterbury 016D</v>
          </cell>
          <cell r="M488" t="str">
            <v>E05012990</v>
          </cell>
          <cell r="N488" t="str">
            <v>Barton</v>
          </cell>
          <cell r="O488" t="str">
            <v>Canterbury City South</v>
          </cell>
          <cell r="P488" t="str">
            <v>Mel Dawkins</v>
          </cell>
          <cell r="Q488" t="str">
            <v>Labour</v>
          </cell>
          <cell r="R488" t="str">
            <v>Mel Dawkins (Labour)</v>
          </cell>
          <cell r="S488" t="str">
            <v>-</v>
          </cell>
          <cell r="T488" t="str">
            <v>-</v>
          </cell>
          <cell r="U488" t="str">
            <v>-</v>
          </cell>
          <cell r="V488">
            <v>615693</v>
          </cell>
          <cell r="W488">
            <v>157611</v>
          </cell>
          <cell r="X488" t="str">
            <v>OS_AddressBase</v>
          </cell>
        </row>
        <row r="489">
          <cell r="A489">
            <v>4028</v>
          </cell>
          <cell r="B489" t="str">
            <v>Barton Manor School</v>
          </cell>
          <cell r="C489" t="str">
            <v>Open</v>
          </cell>
          <cell r="D489" t="str">
            <v>2022-23</v>
          </cell>
          <cell r="E489" t="str">
            <v>Secondary</v>
          </cell>
          <cell r="F489" t="str">
            <v>Free</v>
          </cell>
          <cell r="G489" t="str">
            <v>Free</v>
          </cell>
          <cell r="H489" t="str">
            <v>Canterbury</v>
          </cell>
          <cell r="I489" t="str">
            <v>886NS02</v>
          </cell>
          <cell r="J489" t="str">
            <v>NS - Canterbury City</v>
          </cell>
          <cell r="K489" t="str">
            <v>E01024045</v>
          </cell>
          <cell r="L489" t="str">
            <v>Canterbury 016B</v>
          </cell>
          <cell r="M489" t="str">
            <v>E05012990</v>
          </cell>
          <cell r="N489" t="str">
            <v>Barton</v>
          </cell>
          <cell r="O489" t="str">
            <v>Canterbury City South</v>
          </cell>
          <cell r="P489" t="str">
            <v>Mel Dawkins</v>
          </cell>
          <cell r="Q489" t="str">
            <v>Labour</v>
          </cell>
          <cell r="R489" t="str">
            <v>Mel Dawkins (Labour)</v>
          </cell>
          <cell r="S489" t="str">
            <v>-</v>
          </cell>
          <cell r="T489" t="str">
            <v>-</v>
          </cell>
          <cell r="U489" t="str">
            <v>-</v>
          </cell>
          <cell r="V489">
            <v>616289</v>
          </cell>
          <cell r="W489">
            <v>157297</v>
          </cell>
          <cell r="X489" t="str">
            <v>KentView</v>
          </cell>
        </row>
        <row r="490">
          <cell r="A490">
            <v>5421</v>
          </cell>
          <cell r="B490" t="str">
            <v>Canterbury Academy</v>
          </cell>
          <cell r="C490" t="str">
            <v>Open</v>
          </cell>
          <cell r="D490" t="str">
            <v>N/A</v>
          </cell>
          <cell r="E490" t="str">
            <v>Secondary</v>
          </cell>
          <cell r="F490" t="str">
            <v>High</v>
          </cell>
          <cell r="G490" t="str">
            <v>Academy</v>
          </cell>
          <cell r="H490" t="str">
            <v>Canterbury</v>
          </cell>
          <cell r="I490" t="str">
            <v>886NS02</v>
          </cell>
          <cell r="J490" t="str">
            <v>NS - Canterbury City</v>
          </cell>
          <cell r="K490" t="str">
            <v>E01024122</v>
          </cell>
          <cell r="L490" t="str">
            <v>Canterbury 020C</v>
          </cell>
          <cell r="M490" t="str">
            <v>E05010410</v>
          </cell>
          <cell r="N490" t="str">
            <v>Westgate</v>
          </cell>
          <cell r="O490" t="str">
            <v>Canterbury City South</v>
          </cell>
          <cell r="P490" t="str">
            <v>Mel Dawkins</v>
          </cell>
          <cell r="Q490" t="str">
            <v>Labour</v>
          </cell>
          <cell r="R490" t="str">
            <v>Mel Dawkins (Labour)</v>
          </cell>
          <cell r="S490" t="str">
            <v>-</v>
          </cell>
          <cell r="T490" t="str">
            <v>-</v>
          </cell>
          <cell r="U490" t="str">
            <v>-</v>
          </cell>
          <cell r="V490">
            <v>613730</v>
          </cell>
          <cell r="W490">
            <v>157724</v>
          </cell>
          <cell r="X490" t="str">
            <v>OS_AddressBase</v>
          </cell>
        </row>
        <row r="491">
          <cell r="A491">
            <v>5452</v>
          </cell>
          <cell r="B491" t="str">
            <v>Chaucer Technology School</v>
          </cell>
          <cell r="C491" t="str">
            <v>Closed</v>
          </cell>
          <cell r="D491" t="str">
            <v>2014-15</v>
          </cell>
          <cell r="E491" t="str">
            <v>Secondary</v>
          </cell>
          <cell r="F491" t="str">
            <v>Wide ability</v>
          </cell>
          <cell r="G491" t="str">
            <v>Foundation</v>
          </cell>
          <cell r="H491" t="str">
            <v>Canterbury</v>
          </cell>
          <cell r="I491" t="str">
            <v>886NS02</v>
          </cell>
          <cell r="J491" t="str">
            <v>NS - Canterbury City</v>
          </cell>
          <cell r="K491" t="str">
            <v>E01024045</v>
          </cell>
          <cell r="L491" t="str">
            <v>Canterbury 016B</v>
          </cell>
          <cell r="M491" t="str">
            <v>E05012990</v>
          </cell>
          <cell r="N491" t="str">
            <v>Barton</v>
          </cell>
          <cell r="O491" t="str">
            <v>Canterbury City South</v>
          </cell>
          <cell r="P491" t="str">
            <v>Mel Dawkins</v>
          </cell>
          <cell r="Q491" t="str">
            <v>Labour</v>
          </cell>
          <cell r="R491" t="str">
            <v>Mel Dawkins (Labour)</v>
          </cell>
          <cell r="S491" t="str">
            <v>-</v>
          </cell>
          <cell r="T491" t="str">
            <v>-</v>
          </cell>
          <cell r="U491" t="str">
            <v>-</v>
          </cell>
          <cell r="V491">
            <v>616280</v>
          </cell>
          <cell r="W491">
            <v>157311</v>
          </cell>
          <cell r="X491" t="str">
            <v>OS_AddressBase</v>
          </cell>
        </row>
        <row r="492">
          <cell r="A492">
            <v>5448</v>
          </cell>
          <cell r="B492" t="str">
            <v>Herne Bay High School</v>
          </cell>
          <cell r="C492" t="str">
            <v>Open</v>
          </cell>
          <cell r="D492" t="str">
            <v>N/A</v>
          </cell>
          <cell r="E492" t="str">
            <v>Secondary</v>
          </cell>
          <cell r="F492" t="str">
            <v>High</v>
          </cell>
          <cell r="G492" t="str">
            <v>Academy</v>
          </cell>
          <cell r="H492" t="str">
            <v>Canterbury</v>
          </cell>
          <cell r="I492" t="str">
            <v>886NS03</v>
          </cell>
          <cell r="J492" t="str">
            <v>NS - Canterbury Coastal</v>
          </cell>
          <cell r="K492" t="str">
            <v>E01024064</v>
          </cell>
          <cell r="L492" t="str">
            <v>Canterbury 003A</v>
          </cell>
          <cell r="M492" t="str">
            <v>E05010399</v>
          </cell>
          <cell r="N492" t="str">
            <v>Heron</v>
          </cell>
          <cell r="O492" t="str">
            <v>Whitstable East &amp; Herne Bay West</v>
          </cell>
          <cell r="P492" t="str">
            <v>Neil Baker</v>
          </cell>
          <cell r="Q492" t="str">
            <v>Conservative</v>
          </cell>
          <cell r="R492" t="str">
            <v>Neil Baker (Conservative)</v>
          </cell>
          <cell r="S492" t="str">
            <v>-</v>
          </cell>
          <cell r="T492" t="str">
            <v>-</v>
          </cell>
          <cell r="U492" t="str">
            <v>-</v>
          </cell>
          <cell r="V492">
            <v>616784</v>
          </cell>
          <cell r="W492">
            <v>167105</v>
          </cell>
          <cell r="X492" t="str">
            <v>OS_AddressBase</v>
          </cell>
        </row>
        <row r="493">
          <cell r="A493">
            <v>4534</v>
          </cell>
          <cell r="B493" t="str">
            <v>Simon Langton Girls' Grammar School</v>
          </cell>
          <cell r="C493" t="str">
            <v>Open</v>
          </cell>
          <cell r="D493" t="str">
            <v>N/A</v>
          </cell>
          <cell r="E493" t="str">
            <v>Secondary</v>
          </cell>
          <cell r="F493" t="str">
            <v>Grammar</v>
          </cell>
          <cell r="G493" t="str">
            <v>Voluntary Controlled</v>
          </cell>
          <cell r="H493" t="str">
            <v>Canterbury</v>
          </cell>
          <cell r="I493" t="str">
            <v>886SG02</v>
          </cell>
          <cell r="J493" t="str">
            <v>SG - Canterbury and Faversham</v>
          </cell>
          <cell r="K493" t="str">
            <v>E01024046</v>
          </cell>
          <cell r="L493" t="str">
            <v>Canterbury 016C</v>
          </cell>
          <cell r="M493" t="str">
            <v>E05012990</v>
          </cell>
          <cell r="N493" t="str">
            <v>Barton</v>
          </cell>
          <cell r="O493" t="str">
            <v>Canterbury City South</v>
          </cell>
          <cell r="P493" t="str">
            <v>Mel Dawkins</v>
          </cell>
          <cell r="Q493" t="str">
            <v>Labour</v>
          </cell>
          <cell r="R493" t="str">
            <v>Mel Dawkins (Labour)</v>
          </cell>
          <cell r="S493" t="str">
            <v>-</v>
          </cell>
          <cell r="T493" t="str">
            <v>-</v>
          </cell>
          <cell r="U493" t="str">
            <v>-</v>
          </cell>
          <cell r="V493">
            <v>616129</v>
          </cell>
          <cell r="W493">
            <v>156292</v>
          </cell>
          <cell r="X493" t="str">
            <v>OS_AddressBase</v>
          </cell>
        </row>
        <row r="494">
          <cell r="A494">
            <v>5412</v>
          </cell>
          <cell r="B494" t="str">
            <v>Simon Langton Grammar School for Boys</v>
          </cell>
          <cell r="C494" t="str">
            <v>Open</v>
          </cell>
          <cell r="D494" t="str">
            <v>N/A</v>
          </cell>
          <cell r="E494" t="str">
            <v>Secondary</v>
          </cell>
          <cell r="F494" t="str">
            <v>Grammar</v>
          </cell>
          <cell r="G494" t="str">
            <v>Foundation</v>
          </cell>
          <cell r="H494" t="str">
            <v>Canterbury</v>
          </cell>
          <cell r="I494" t="str">
            <v>886SG02</v>
          </cell>
          <cell r="J494" t="str">
            <v>SG - Canterbury and Faversham</v>
          </cell>
          <cell r="K494" t="str">
            <v>E01035311</v>
          </cell>
          <cell r="L494" t="str">
            <v>Canterbury 019E</v>
          </cell>
          <cell r="M494" t="str">
            <v>E05010411</v>
          </cell>
          <cell r="N494" t="str">
            <v>Wincheap</v>
          </cell>
          <cell r="O494" t="str">
            <v>Canterbury City South</v>
          </cell>
          <cell r="P494" t="str">
            <v>Mel Dawkins</v>
          </cell>
          <cell r="Q494" t="str">
            <v>Labour</v>
          </cell>
          <cell r="R494" t="str">
            <v>Mel Dawkins (Labour)</v>
          </cell>
          <cell r="S494" t="str">
            <v>-</v>
          </cell>
          <cell r="T494" t="str">
            <v>-</v>
          </cell>
          <cell r="U494" t="str">
            <v>-</v>
          </cell>
          <cell r="V494">
            <v>615323</v>
          </cell>
          <cell r="W494">
            <v>155825</v>
          </cell>
          <cell r="X494" t="str">
            <v>OS_AddressBase</v>
          </cell>
        </row>
        <row r="495">
          <cell r="A495">
            <v>6911</v>
          </cell>
          <cell r="B495" t="str">
            <v>Spires Academy</v>
          </cell>
          <cell r="C495" t="str">
            <v>Open</v>
          </cell>
          <cell r="D495" t="str">
            <v>N/A</v>
          </cell>
          <cell r="E495" t="str">
            <v>Secondary</v>
          </cell>
          <cell r="F495" t="str">
            <v>High</v>
          </cell>
          <cell r="G495" t="str">
            <v>Academy</v>
          </cell>
          <cell r="H495" t="str">
            <v>Canterbury</v>
          </cell>
          <cell r="I495" t="str">
            <v>886NS03</v>
          </cell>
          <cell r="J495" t="str">
            <v>NS - Canterbury Coastal</v>
          </cell>
          <cell r="K495" t="str">
            <v>E01024086</v>
          </cell>
          <cell r="L495" t="str">
            <v>Canterbury 010C</v>
          </cell>
          <cell r="M495" t="str">
            <v>E05012956</v>
          </cell>
          <cell r="N495" t="str">
            <v>Sturry</v>
          </cell>
          <cell r="O495" t="str">
            <v>Herne Village &amp; Sturry</v>
          </cell>
          <cell r="P495" t="str">
            <v>Alan Marsh</v>
          </cell>
          <cell r="Q495" t="str">
            <v>Conservative</v>
          </cell>
          <cell r="R495" t="str">
            <v>Alan Marsh (Conservative)</v>
          </cell>
          <cell r="S495" t="str">
            <v>-</v>
          </cell>
          <cell r="T495" t="str">
            <v>-</v>
          </cell>
          <cell r="U495" t="str">
            <v>-</v>
          </cell>
          <cell r="V495">
            <v>619694</v>
          </cell>
          <cell r="W495">
            <v>161697</v>
          </cell>
          <cell r="X495" t="str">
            <v>OS_AddressBase</v>
          </cell>
        </row>
        <row r="496">
          <cell r="A496">
            <v>5446</v>
          </cell>
          <cell r="B496" t="str">
            <v>St. Anselm's Catholic School</v>
          </cell>
          <cell r="C496" t="str">
            <v>Open</v>
          </cell>
          <cell r="D496" t="str">
            <v>N/A</v>
          </cell>
          <cell r="E496" t="str">
            <v>Secondary</v>
          </cell>
          <cell r="F496" t="str">
            <v>Wide ability</v>
          </cell>
          <cell r="G496" t="str">
            <v>Academy</v>
          </cell>
          <cell r="H496" t="str">
            <v>Canterbury</v>
          </cell>
          <cell r="I496" t="str">
            <v>886NS02</v>
          </cell>
          <cell r="J496" t="str">
            <v>NS - Canterbury City</v>
          </cell>
          <cell r="K496" t="str">
            <v>E01024046</v>
          </cell>
          <cell r="L496" t="str">
            <v>Canterbury 016C</v>
          </cell>
          <cell r="M496" t="str">
            <v>E05012990</v>
          </cell>
          <cell r="N496" t="str">
            <v>Barton</v>
          </cell>
          <cell r="O496" t="str">
            <v>Canterbury City South</v>
          </cell>
          <cell r="P496" t="str">
            <v>Mel Dawkins</v>
          </cell>
          <cell r="Q496" t="str">
            <v>Labour</v>
          </cell>
          <cell r="R496" t="str">
            <v>Mel Dawkins (Labour)</v>
          </cell>
          <cell r="S496" t="str">
            <v>-</v>
          </cell>
          <cell r="T496" t="str">
            <v>-</v>
          </cell>
          <cell r="U496" t="str">
            <v>-</v>
          </cell>
          <cell r="V496">
            <v>616376</v>
          </cell>
          <cell r="W496">
            <v>156068</v>
          </cell>
          <cell r="X496" t="str">
            <v>OS_AddressBase</v>
          </cell>
        </row>
        <row r="497">
          <cell r="A497">
            <v>4091</v>
          </cell>
          <cell r="B497" t="str">
            <v>Whitstable School</v>
          </cell>
          <cell r="C497" t="str">
            <v>Open</v>
          </cell>
          <cell r="D497" t="str">
            <v>N/A</v>
          </cell>
          <cell r="E497" t="str">
            <v>Secondary</v>
          </cell>
          <cell r="F497" t="str">
            <v>High</v>
          </cell>
          <cell r="G497" t="str">
            <v>Academy</v>
          </cell>
          <cell r="H497" t="str">
            <v>Canterbury</v>
          </cell>
          <cell r="I497" t="str">
            <v>886NS03</v>
          </cell>
          <cell r="J497" t="str">
            <v>NS - Canterbury Coastal</v>
          </cell>
          <cell r="K497" t="str">
            <v>E01024062</v>
          </cell>
          <cell r="L497" t="str">
            <v>Canterbury 009A</v>
          </cell>
          <cell r="M497" t="str">
            <v>E05010396</v>
          </cell>
          <cell r="N497" t="str">
            <v>Gorrell</v>
          </cell>
          <cell r="O497" t="str">
            <v>Canterbury North</v>
          </cell>
          <cell r="P497" t="str">
            <v>Robert Thomas</v>
          </cell>
          <cell r="Q497" t="str">
            <v>Conservative</v>
          </cell>
          <cell r="R497" t="str">
            <v>Robert Thomas (Conservative)</v>
          </cell>
          <cell r="S497" t="str">
            <v>-</v>
          </cell>
          <cell r="T497" t="str">
            <v>-</v>
          </cell>
          <cell r="U497" t="str">
            <v>-</v>
          </cell>
          <cell r="V497">
            <v>611860</v>
          </cell>
          <cell r="W497">
            <v>165736</v>
          </cell>
          <cell r="X497" t="str">
            <v>OS_AddressBase</v>
          </cell>
        </row>
        <row r="498">
          <cell r="A498">
            <v>88620301</v>
          </cell>
          <cell r="B498" t="str">
            <v>Alkerden Academy</v>
          </cell>
          <cell r="C498" t="str">
            <v>Scheduled to open</v>
          </cell>
          <cell r="D498" t="str">
            <v>2025-26</v>
          </cell>
          <cell r="E498" t="str">
            <v>Secondary</v>
          </cell>
          <cell r="F498" t="str">
            <v>High</v>
          </cell>
          <cell r="G498" t="str">
            <v>Academy</v>
          </cell>
          <cell r="H498" t="str">
            <v>Dartford</v>
          </cell>
          <cell r="I498" t="str">
            <v>886NS05</v>
          </cell>
          <cell r="J498" t="str">
            <v>NS - Dartford and Swanley</v>
          </cell>
          <cell r="K498" t="str">
            <v>E01035280</v>
          </cell>
          <cell r="L498" t="str">
            <v>Dartford 002H</v>
          </cell>
          <cell r="M498" t="str">
            <v>E05015466</v>
          </cell>
          <cell r="N498" t="str">
            <v>Ebbsfleet</v>
          </cell>
          <cell r="O498" t="str">
            <v>Swanscombe &amp; Greenhithe</v>
          </cell>
          <cell r="P498" t="str">
            <v>Peter Harman</v>
          </cell>
          <cell r="Q498" t="str">
            <v>Swanscombe &amp; Greenhithe Residents' Association</v>
          </cell>
          <cell r="R498" t="str">
            <v>Peter Harman (Swanscombe &amp; Greenhithe Residents' Association)</v>
          </cell>
          <cell r="S498" t="str">
            <v>-</v>
          </cell>
          <cell r="T498" t="str">
            <v>-</v>
          </cell>
          <cell r="U498" t="str">
            <v>-</v>
          </cell>
          <cell r="V498">
            <v>559728</v>
          </cell>
          <cell r="W498">
            <v>173544</v>
          </cell>
          <cell r="X498" t="str">
            <v>Matthew Nye</v>
          </cell>
        </row>
        <row r="499">
          <cell r="A499">
            <v>5406</v>
          </cell>
          <cell r="B499" t="str">
            <v>Dartford Grammar School</v>
          </cell>
          <cell r="C499" t="str">
            <v>Open</v>
          </cell>
          <cell r="D499" t="str">
            <v>N/A</v>
          </cell>
          <cell r="E499" t="str">
            <v>Secondary</v>
          </cell>
          <cell r="F499" t="str">
            <v>Grammar</v>
          </cell>
          <cell r="G499" t="str">
            <v>Academy</v>
          </cell>
          <cell r="H499" t="str">
            <v>Dartford</v>
          </cell>
          <cell r="I499" t="str">
            <v>886SG03</v>
          </cell>
          <cell r="J499" t="str">
            <v>SG - North West Kent</v>
          </cell>
          <cell r="K499" t="str">
            <v>E01024185</v>
          </cell>
          <cell r="L499" t="str">
            <v>Dartford 003F</v>
          </cell>
          <cell r="M499" t="str">
            <v>E05012410</v>
          </cell>
          <cell r="N499" t="str">
            <v>West Hill</v>
          </cell>
          <cell r="O499" t="str">
            <v>Dartford West</v>
          </cell>
          <cell r="P499" t="str">
            <v>Jan Ozog</v>
          </cell>
          <cell r="Q499" t="str">
            <v>Conservative</v>
          </cell>
          <cell r="R499" t="str">
            <v>Jan Ozog (Conservative)</v>
          </cell>
          <cell r="S499" t="str">
            <v>-</v>
          </cell>
          <cell r="T499" t="str">
            <v>-</v>
          </cell>
          <cell r="U499" t="str">
            <v>-</v>
          </cell>
          <cell r="V499">
            <v>553364</v>
          </cell>
          <cell r="W499">
            <v>174104</v>
          </cell>
          <cell r="X499" t="str">
            <v>OS_AddressBase</v>
          </cell>
        </row>
        <row r="500">
          <cell r="A500">
            <v>5411</v>
          </cell>
          <cell r="B500" t="str">
            <v>Dartford Grammar School for Girls</v>
          </cell>
          <cell r="C500" t="str">
            <v>Open</v>
          </cell>
          <cell r="D500" t="str">
            <v>N/A</v>
          </cell>
          <cell r="E500" t="str">
            <v>Secondary</v>
          </cell>
          <cell r="F500" t="str">
            <v>Grammar</v>
          </cell>
          <cell r="G500" t="str">
            <v>Academy</v>
          </cell>
          <cell r="H500" t="str">
            <v>Dartford</v>
          </cell>
          <cell r="I500" t="str">
            <v>886SG03</v>
          </cell>
          <cell r="J500" t="str">
            <v>SG - North West Kent</v>
          </cell>
          <cell r="K500" t="str">
            <v>E01024185</v>
          </cell>
          <cell r="L500" t="str">
            <v>Dartford 003F</v>
          </cell>
          <cell r="M500" t="str">
            <v>E05012410</v>
          </cell>
          <cell r="N500" t="str">
            <v>West Hill</v>
          </cell>
          <cell r="O500" t="str">
            <v>Dartford West</v>
          </cell>
          <cell r="P500" t="str">
            <v>Jan Ozog</v>
          </cell>
          <cell r="Q500" t="str">
            <v>Conservative</v>
          </cell>
          <cell r="R500" t="str">
            <v>Jan Ozog (Conservative)</v>
          </cell>
          <cell r="S500" t="str">
            <v>-</v>
          </cell>
          <cell r="T500" t="str">
            <v>-</v>
          </cell>
          <cell r="U500" t="str">
            <v>-</v>
          </cell>
          <cell r="V500">
            <v>553265</v>
          </cell>
          <cell r="W500">
            <v>173905</v>
          </cell>
          <cell r="X500" t="str">
            <v>OS_AddressBase</v>
          </cell>
        </row>
        <row r="501">
          <cell r="A501">
            <v>4026</v>
          </cell>
          <cell r="B501" t="str">
            <v>Dartford Science and Technology College</v>
          </cell>
          <cell r="C501" t="str">
            <v>Open</v>
          </cell>
          <cell r="D501" t="str">
            <v>N/A</v>
          </cell>
          <cell r="E501" t="str">
            <v>Secondary</v>
          </cell>
          <cell r="F501" t="str">
            <v>High</v>
          </cell>
          <cell r="G501" t="str">
            <v>Foundation</v>
          </cell>
          <cell r="H501" t="str">
            <v>Dartford</v>
          </cell>
          <cell r="I501" t="str">
            <v>886NS05</v>
          </cell>
          <cell r="J501" t="str">
            <v>NS - Dartford and Swanley</v>
          </cell>
          <cell r="K501" t="str">
            <v>E01024185</v>
          </cell>
          <cell r="L501" t="str">
            <v>Dartford 003F</v>
          </cell>
          <cell r="M501" t="str">
            <v>E05012410</v>
          </cell>
          <cell r="N501" t="str">
            <v>West Hill</v>
          </cell>
          <cell r="O501" t="str">
            <v>Dartford West</v>
          </cell>
          <cell r="P501" t="str">
            <v>Jan Ozog</v>
          </cell>
          <cell r="Q501" t="str">
            <v>Conservative</v>
          </cell>
          <cell r="R501" t="str">
            <v>Jan Ozog (Conservative)</v>
          </cell>
          <cell r="S501" t="str">
            <v>-</v>
          </cell>
          <cell r="T501" t="str">
            <v>-</v>
          </cell>
          <cell r="U501" t="str">
            <v>-</v>
          </cell>
          <cell r="V501">
            <v>553737</v>
          </cell>
          <cell r="W501">
            <v>173646</v>
          </cell>
          <cell r="X501" t="str">
            <v>OS_AddressBase</v>
          </cell>
        </row>
        <row r="502">
          <cell r="A502">
            <v>4001</v>
          </cell>
          <cell r="B502" t="str">
            <v>Ebbsfleet Academy</v>
          </cell>
          <cell r="C502" t="str">
            <v>Open</v>
          </cell>
          <cell r="D502" t="str">
            <v>N/A</v>
          </cell>
          <cell r="E502" t="str">
            <v>Secondary</v>
          </cell>
          <cell r="F502" t="str">
            <v>High</v>
          </cell>
          <cell r="G502" t="str">
            <v>Academy</v>
          </cell>
          <cell r="H502" t="str">
            <v>Dartford</v>
          </cell>
          <cell r="I502" t="str">
            <v>886NS05</v>
          </cell>
          <cell r="J502" t="str">
            <v>NS - Dartford and Swanley</v>
          </cell>
          <cell r="K502" t="str">
            <v>E01024176</v>
          </cell>
          <cell r="L502" t="str">
            <v>Dartford 004B</v>
          </cell>
          <cell r="M502" t="str">
            <v>E05015467</v>
          </cell>
          <cell r="N502" t="str">
            <v>Swanscombe</v>
          </cell>
          <cell r="O502" t="str">
            <v>Swanscombe &amp; Greenhithe</v>
          </cell>
          <cell r="P502" t="str">
            <v>Peter Harman</v>
          </cell>
          <cell r="Q502" t="str">
            <v>Swanscombe &amp; Greenhithe Residents' Association</v>
          </cell>
          <cell r="R502" t="str">
            <v>Peter Harman (Swanscombe &amp; Greenhithe Residents' Association)</v>
          </cell>
          <cell r="S502" t="str">
            <v>-</v>
          </cell>
          <cell r="T502" t="str">
            <v>-</v>
          </cell>
          <cell r="U502" t="str">
            <v>-</v>
          </cell>
          <cell r="V502">
            <v>560829</v>
          </cell>
          <cell r="W502">
            <v>173926</v>
          </cell>
          <cell r="X502" t="str">
            <v>OS_AddressBase</v>
          </cell>
        </row>
        <row r="503">
          <cell r="A503">
            <v>6910</v>
          </cell>
          <cell r="B503" t="str">
            <v>Leigh Academy</v>
          </cell>
          <cell r="C503" t="str">
            <v>Open</v>
          </cell>
          <cell r="D503" t="str">
            <v>N/A</v>
          </cell>
          <cell r="E503" t="str">
            <v>Secondary</v>
          </cell>
          <cell r="F503" t="str">
            <v>Wide ability</v>
          </cell>
          <cell r="G503" t="str">
            <v>Academy</v>
          </cell>
          <cell r="H503" t="str">
            <v>Dartford</v>
          </cell>
          <cell r="I503" t="str">
            <v>886NS05</v>
          </cell>
          <cell r="J503" t="str">
            <v>NS - Dartford and Swanley</v>
          </cell>
          <cell r="K503" t="str">
            <v>E01024137</v>
          </cell>
          <cell r="L503" t="str">
            <v>Dartford 008C</v>
          </cell>
          <cell r="M503" t="str">
            <v>E05012393</v>
          </cell>
          <cell r="N503" t="str">
            <v>Brent</v>
          </cell>
          <cell r="O503" t="str">
            <v>Dartford East</v>
          </cell>
          <cell r="P503" t="str">
            <v>Penny Cole</v>
          </cell>
          <cell r="Q503" t="str">
            <v>Conservative</v>
          </cell>
          <cell r="R503" t="str">
            <v>Penny Cole (Conservative)</v>
          </cell>
          <cell r="S503" t="str">
            <v>-</v>
          </cell>
          <cell r="T503" t="str">
            <v>-</v>
          </cell>
          <cell r="U503" t="str">
            <v>-</v>
          </cell>
          <cell r="V503">
            <v>555339</v>
          </cell>
          <cell r="W503">
            <v>173301</v>
          </cell>
          <cell r="X503" t="str">
            <v>OS_AddressBase</v>
          </cell>
        </row>
        <row r="504">
          <cell r="A504">
            <v>4012</v>
          </cell>
          <cell r="B504" t="str">
            <v>Leigh UTC</v>
          </cell>
          <cell r="C504" t="str">
            <v>Open</v>
          </cell>
          <cell r="D504" t="str">
            <v>N/A</v>
          </cell>
          <cell r="E504" t="str">
            <v>Secondary</v>
          </cell>
          <cell r="F504" t="str">
            <v>UTC</v>
          </cell>
          <cell r="G504" t="str">
            <v>Free</v>
          </cell>
          <cell r="H504" t="str">
            <v>Dartford</v>
          </cell>
          <cell r="I504" t="str">
            <v>886NS05</v>
          </cell>
          <cell r="J504" t="str">
            <v>NS - Dartford and Swanley</v>
          </cell>
          <cell r="K504" t="str">
            <v>E01035271</v>
          </cell>
          <cell r="L504" t="str">
            <v>Dartford 001F</v>
          </cell>
          <cell r="M504" t="str">
            <v>E05012394</v>
          </cell>
          <cell r="N504" t="str">
            <v>Bridge</v>
          </cell>
          <cell r="O504" t="str">
            <v>Dartford North East</v>
          </cell>
          <cell r="P504" t="str">
            <v>Kelly Grehan</v>
          </cell>
          <cell r="Q504" t="str">
            <v>Labour</v>
          </cell>
          <cell r="R504" t="str">
            <v>Kelly Grehan (Labour)</v>
          </cell>
          <cell r="S504" t="str">
            <v>-</v>
          </cell>
          <cell r="T504" t="str">
            <v>-</v>
          </cell>
          <cell r="U504" t="str">
            <v>-</v>
          </cell>
          <cell r="V504">
            <v>554601</v>
          </cell>
          <cell r="W504">
            <v>175791</v>
          </cell>
          <cell r="X504" t="str">
            <v>OS_AddressBase</v>
          </cell>
        </row>
        <row r="505">
          <cell r="A505">
            <v>6914</v>
          </cell>
          <cell r="B505" t="str">
            <v>Longfield Academy</v>
          </cell>
          <cell r="C505" t="str">
            <v>Open</v>
          </cell>
          <cell r="D505" t="str">
            <v>N/A</v>
          </cell>
          <cell r="E505" t="str">
            <v>Secondary</v>
          </cell>
          <cell r="F505" t="str">
            <v>Wide ability</v>
          </cell>
          <cell r="G505" t="str">
            <v>Academy</v>
          </cell>
          <cell r="H505" t="str">
            <v>Dartford</v>
          </cell>
          <cell r="I505" t="str">
            <v>886NS10</v>
          </cell>
          <cell r="J505" t="str">
            <v>NS - Gravesham and Longfield</v>
          </cell>
          <cell r="K505" t="str">
            <v>E01024158</v>
          </cell>
          <cell r="L505" t="str">
            <v>Dartford 013B</v>
          </cell>
          <cell r="M505" t="str">
            <v>E05012401</v>
          </cell>
          <cell r="N505" t="str">
            <v>Longfield, New Barn &amp; Southfleet</v>
          </cell>
          <cell r="O505" t="str">
            <v>Dartford Rural</v>
          </cell>
          <cell r="P505" t="str">
            <v>Jeremy Kite, MBE</v>
          </cell>
          <cell r="Q505" t="str">
            <v>Conservative</v>
          </cell>
          <cell r="R505" t="str">
            <v>Jeremy Kite, MBE (Conservative)</v>
          </cell>
          <cell r="S505" t="str">
            <v>-</v>
          </cell>
          <cell r="T505" t="str">
            <v>-</v>
          </cell>
          <cell r="U505" t="str">
            <v>-</v>
          </cell>
          <cell r="V505">
            <v>560759</v>
          </cell>
          <cell r="W505">
            <v>168776</v>
          </cell>
          <cell r="X505" t="str">
            <v>OS_AddressBase</v>
          </cell>
        </row>
        <row r="506">
          <cell r="A506">
            <v>4024</v>
          </cell>
          <cell r="B506" t="str">
            <v>Stone Lodge School</v>
          </cell>
          <cell r="C506" t="str">
            <v>Open</v>
          </cell>
          <cell r="D506" t="str">
            <v>2019-20</v>
          </cell>
          <cell r="E506" t="str">
            <v>Secondary</v>
          </cell>
          <cell r="F506" t="str">
            <v>Free</v>
          </cell>
          <cell r="G506" t="str">
            <v>Free</v>
          </cell>
          <cell r="H506" t="str">
            <v>Dartford</v>
          </cell>
          <cell r="I506" t="str">
            <v>886NS05</v>
          </cell>
          <cell r="J506" t="str">
            <v>NS - Dartford and Swanley</v>
          </cell>
          <cell r="K506" t="str">
            <v>E01024170</v>
          </cell>
          <cell r="L506" t="str">
            <v>Dartford 006B</v>
          </cell>
          <cell r="M506" t="str">
            <v>E05012406</v>
          </cell>
          <cell r="N506" t="str">
            <v>Stone House</v>
          </cell>
          <cell r="O506" t="str">
            <v>Dartford East</v>
          </cell>
          <cell r="P506" t="str">
            <v>Penny Cole</v>
          </cell>
          <cell r="Q506" t="str">
            <v>Conservative</v>
          </cell>
          <cell r="R506" t="str">
            <v>Penny Cole (Conservative)</v>
          </cell>
          <cell r="S506" t="str">
            <v>-</v>
          </cell>
          <cell r="T506" t="str">
            <v>-</v>
          </cell>
          <cell r="U506" t="str">
            <v>-</v>
          </cell>
          <cell r="V506">
            <v>556339</v>
          </cell>
          <cell r="W506">
            <v>174387</v>
          </cell>
          <cell r="X506" t="str">
            <v>OS_Addressbase</v>
          </cell>
        </row>
        <row r="507">
          <cell r="A507">
            <v>6920</v>
          </cell>
          <cell r="B507" t="str">
            <v>Wilmington Academy</v>
          </cell>
          <cell r="C507" t="str">
            <v>Open</v>
          </cell>
          <cell r="D507" t="str">
            <v>N/A</v>
          </cell>
          <cell r="E507" t="str">
            <v>Secondary</v>
          </cell>
          <cell r="F507" t="str">
            <v>High</v>
          </cell>
          <cell r="G507" t="str">
            <v>Academy</v>
          </cell>
          <cell r="H507" t="str">
            <v>Dartford</v>
          </cell>
          <cell r="I507" t="str">
            <v>886NS05</v>
          </cell>
          <cell r="J507" t="str">
            <v>NS - Dartford and Swanley</v>
          </cell>
          <cell r="K507" t="str">
            <v>E01024189</v>
          </cell>
          <cell r="L507" t="str">
            <v>Dartford 011D</v>
          </cell>
          <cell r="M507" t="str">
            <v>E05012411</v>
          </cell>
          <cell r="N507" t="str">
            <v>Wilmington, Sutton-at-Hone &amp; Hawley</v>
          </cell>
          <cell r="O507" t="str">
            <v>Wilmington</v>
          </cell>
          <cell r="P507" t="str">
            <v>Avtar Sandhu, MBE</v>
          </cell>
          <cell r="Q507" t="str">
            <v>Conservative</v>
          </cell>
          <cell r="R507" t="str">
            <v>Avtar Sandhu, MBE (Conservative)</v>
          </cell>
          <cell r="S507" t="str">
            <v>-</v>
          </cell>
          <cell r="T507" t="str">
            <v>-</v>
          </cell>
          <cell r="U507" t="str">
            <v>-</v>
          </cell>
          <cell r="V507">
            <v>552526</v>
          </cell>
          <cell r="W507">
            <v>172176</v>
          </cell>
          <cell r="X507" t="str">
            <v>OS_AddressBase</v>
          </cell>
        </row>
        <row r="508">
          <cell r="A508">
            <v>5403</v>
          </cell>
          <cell r="B508" t="str">
            <v>Wilmington Grammar School for Boys</v>
          </cell>
          <cell r="C508" t="str">
            <v>Open</v>
          </cell>
          <cell r="D508" t="str">
            <v>N/A</v>
          </cell>
          <cell r="E508" t="str">
            <v>Secondary</v>
          </cell>
          <cell r="F508" t="str">
            <v>Grammar</v>
          </cell>
          <cell r="G508" t="str">
            <v>Academy</v>
          </cell>
          <cell r="H508" t="str">
            <v>Dartford</v>
          </cell>
          <cell r="I508" t="str">
            <v>886SG03</v>
          </cell>
          <cell r="J508" t="str">
            <v>SG - North West Kent</v>
          </cell>
          <cell r="K508" t="str">
            <v>E01024189</v>
          </cell>
          <cell r="L508" t="str">
            <v>Dartford 011D</v>
          </cell>
          <cell r="M508" t="str">
            <v>E05012411</v>
          </cell>
          <cell r="N508" t="str">
            <v>Wilmington, Sutton-at-Hone &amp; Hawley</v>
          </cell>
          <cell r="O508" t="str">
            <v>Wilmington</v>
          </cell>
          <cell r="P508" t="str">
            <v>Avtar Sandhu, MBE</v>
          </cell>
          <cell r="Q508" t="str">
            <v>Conservative</v>
          </cell>
          <cell r="R508" t="str">
            <v>Avtar Sandhu, MBE (Conservative)</v>
          </cell>
          <cell r="S508" t="str">
            <v>-</v>
          </cell>
          <cell r="T508" t="str">
            <v>-</v>
          </cell>
          <cell r="U508" t="str">
            <v>-</v>
          </cell>
          <cell r="V508">
            <v>552660</v>
          </cell>
          <cell r="W508">
            <v>172195</v>
          </cell>
          <cell r="X508" t="str">
            <v>OS_AddressBase</v>
          </cell>
        </row>
        <row r="509">
          <cell r="A509">
            <v>5400</v>
          </cell>
          <cell r="B509" t="str">
            <v>Wilmington Grammar School for Girls</v>
          </cell>
          <cell r="C509" t="str">
            <v>Open</v>
          </cell>
          <cell r="D509" t="str">
            <v>N/A</v>
          </cell>
          <cell r="E509" t="str">
            <v>Secondary</v>
          </cell>
          <cell r="F509" t="str">
            <v>Grammar</v>
          </cell>
          <cell r="G509" t="str">
            <v>Academy</v>
          </cell>
          <cell r="H509" t="str">
            <v>Dartford</v>
          </cell>
          <cell r="I509" t="str">
            <v>886SG03</v>
          </cell>
          <cell r="J509" t="str">
            <v>SG - North West Kent</v>
          </cell>
          <cell r="K509" t="str">
            <v>E01024188</v>
          </cell>
          <cell r="L509" t="str">
            <v>Dartford 011C</v>
          </cell>
          <cell r="M509" t="str">
            <v>E05012402</v>
          </cell>
          <cell r="N509" t="str">
            <v>Maypole &amp; Leyton Cross</v>
          </cell>
          <cell r="O509" t="str">
            <v>Wilmington</v>
          </cell>
          <cell r="P509" t="str">
            <v>Avtar Sandhu, MBE</v>
          </cell>
          <cell r="Q509" t="str">
            <v>Conservative</v>
          </cell>
          <cell r="R509" t="str">
            <v>Avtar Sandhu, MBE (Conservative)</v>
          </cell>
          <cell r="S509" t="str">
            <v>-</v>
          </cell>
          <cell r="T509" t="str">
            <v>-</v>
          </cell>
          <cell r="U509" t="str">
            <v>-</v>
          </cell>
          <cell r="V509">
            <v>552565</v>
          </cell>
          <cell r="W509">
            <v>172488</v>
          </cell>
          <cell r="X509" t="str">
            <v>OS_AddressBase</v>
          </cell>
        </row>
        <row r="510">
          <cell r="A510">
            <v>4113</v>
          </cell>
          <cell r="B510" t="str">
            <v>Astor Secondary School</v>
          </cell>
          <cell r="C510" t="str">
            <v>Open</v>
          </cell>
          <cell r="D510" t="str">
            <v>N/A</v>
          </cell>
          <cell r="E510" t="str">
            <v>Secondary</v>
          </cell>
          <cell r="F510" t="str">
            <v>High</v>
          </cell>
          <cell r="G510" t="str">
            <v>Academy</v>
          </cell>
          <cell r="H510" t="str">
            <v>Dover</v>
          </cell>
          <cell r="I510" t="str">
            <v>886NS06</v>
          </cell>
          <cell r="J510" t="str">
            <v>NS - Dover</v>
          </cell>
          <cell r="K510" t="str">
            <v>E01024248</v>
          </cell>
          <cell r="L510" t="str">
            <v>Dover 011H</v>
          </cell>
          <cell r="M510" t="str">
            <v>E05012868</v>
          </cell>
          <cell r="N510" t="str">
            <v>Tower Hamlets</v>
          </cell>
          <cell r="O510" t="str">
            <v>Dover Town</v>
          </cell>
          <cell r="P510" t="str">
            <v>Nigel Collor</v>
          </cell>
          <cell r="Q510" t="str">
            <v>Conservative</v>
          </cell>
          <cell r="R510" t="str">
            <v>Nigel Collor (Conservative)</v>
          </cell>
          <cell r="S510" t="str">
            <v>Oliver Richardson</v>
          </cell>
          <cell r="T510" t="str">
            <v>Conservative</v>
          </cell>
          <cell r="U510" t="str">
            <v>Oliver Richardson (Conservative)</v>
          </cell>
          <cell r="V510">
            <v>630219</v>
          </cell>
          <cell r="W510">
            <v>141531</v>
          </cell>
          <cell r="X510" t="str">
            <v>OS_AddressBase</v>
          </cell>
        </row>
        <row r="511">
          <cell r="A511">
            <v>4034</v>
          </cell>
          <cell r="B511" t="str">
            <v>Dover Christ Church Academy</v>
          </cell>
          <cell r="C511" t="str">
            <v>Open</v>
          </cell>
          <cell r="D511" t="str">
            <v>N/A</v>
          </cell>
          <cell r="E511" t="str">
            <v>Secondary</v>
          </cell>
          <cell r="F511" t="str">
            <v>High</v>
          </cell>
          <cell r="G511" t="str">
            <v>Academy</v>
          </cell>
          <cell r="H511" t="str">
            <v>Dover</v>
          </cell>
          <cell r="I511" t="str">
            <v>886NS06</v>
          </cell>
          <cell r="J511" t="str">
            <v>NS - Dover</v>
          </cell>
          <cell r="K511" t="str">
            <v>E01024254</v>
          </cell>
          <cell r="L511" t="str">
            <v>Dover 010E</v>
          </cell>
          <cell r="M511" t="str">
            <v>E05012871</v>
          </cell>
          <cell r="N511" t="str">
            <v>Whitfield</v>
          </cell>
          <cell r="O511" t="str">
            <v>Dover West</v>
          </cell>
          <cell r="P511" t="str">
            <v>David Beaney</v>
          </cell>
          <cell r="Q511" t="str">
            <v>Conservative</v>
          </cell>
          <cell r="R511" t="str">
            <v>David Beaney (Conservative)</v>
          </cell>
          <cell r="S511" t="str">
            <v>-</v>
          </cell>
          <cell r="T511" t="str">
            <v>-</v>
          </cell>
          <cell r="U511" t="str">
            <v>-</v>
          </cell>
          <cell r="V511">
            <v>630895</v>
          </cell>
          <cell r="W511">
            <v>144193</v>
          </cell>
          <cell r="X511" t="str">
            <v>OS_AddressBase</v>
          </cell>
        </row>
        <row r="512">
          <cell r="A512">
            <v>5459</v>
          </cell>
          <cell r="B512" t="str">
            <v>Dover Grammar School for Boys</v>
          </cell>
          <cell r="C512" t="str">
            <v>Open</v>
          </cell>
          <cell r="D512" t="str">
            <v>N/A</v>
          </cell>
          <cell r="E512" t="str">
            <v>Secondary</v>
          </cell>
          <cell r="F512" t="str">
            <v>Grammar</v>
          </cell>
          <cell r="G512" t="str">
            <v>Foundation</v>
          </cell>
          <cell r="H512" t="str">
            <v>Dover</v>
          </cell>
          <cell r="I512" t="str">
            <v>886SG04</v>
          </cell>
          <cell r="J512" t="str">
            <v>SG - Dover District</v>
          </cell>
          <cell r="K512" t="str">
            <v>E01024248</v>
          </cell>
          <cell r="L512" t="str">
            <v>Dover 011H</v>
          </cell>
          <cell r="M512" t="str">
            <v>E05012868</v>
          </cell>
          <cell r="N512" t="str">
            <v>Tower Hamlets</v>
          </cell>
          <cell r="O512" t="str">
            <v>Dover Town</v>
          </cell>
          <cell r="P512" t="str">
            <v>Nigel Collor</v>
          </cell>
          <cell r="Q512" t="str">
            <v>Conservative</v>
          </cell>
          <cell r="R512" t="str">
            <v>Nigel Collor (Conservative)</v>
          </cell>
          <cell r="S512" t="str">
            <v>Oliver Richardson</v>
          </cell>
          <cell r="T512" t="str">
            <v>Conservative</v>
          </cell>
          <cell r="U512" t="str">
            <v>Oliver Richardson (Conservative)</v>
          </cell>
          <cell r="V512">
            <v>630305</v>
          </cell>
          <cell r="W512">
            <v>141711</v>
          </cell>
          <cell r="X512" t="str">
            <v>OS_AddressBase</v>
          </cell>
        </row>
        <row r="513">
          <cell r="A513">
            <v>4109</v>
          </cell>
          <cell r="B513" t="str">
            <v>Dover Grammar School for Girls</v>
          </cell>
          <cell r="C513" t="str">
            <v>Open</v>
          </cell>
          <cell r="D513" t="str">
            <v>N/A</v>
          </cell>
          <cell r="E513" t="str">
            <v>Secondary</v>
          </cell>
          <cell r="F513" t="str">
            <v>Grammar</v>
          </cell>
          <cell r="G513" t="str">
            <v>Community</v>
          </cell>
          <cell r="H513" t="str">
            <v>Dover</v>
          </cell>
          <cell r="I513" t="str">
            <v>886SG04</v>
          </cell>
          <cell r="J513" t="str">
            <v>SG - Dover District</v>
          </cell>
          <cell r="K513" t="str">
            <v>E01024247</v>
          </cell>
          <cell r="L513" t="str">
            <v>Dover 012D</v>
          </cell>
          <cell r="M513" t="str">
            <v>E05012866</v>
          </cell>
          <cell r="N513" t="str">
            <v>St Radigunds</v>
          </cell>
          <cell r="O513" t="str">
            <v>Dover Town</v>
          </cell>
          <cell r="P513" t="str">
            <v>Nigel Collor</v>
          </cell>
          <cell r="Q513" t="str">
            <v>Conservative</v>
          </cell>
          <cell r="R513" t="str">
            <v>Nigel Collor (Conservative)</v>
          </cell>
          <cell r="S513" t="str">
            <v>Oliver Richardson</v>
          </cell>
          <cell r="T513" t="str">
            <v>Conservative</v>
          </cell>
          <cell r="U513" t="str">
            <v>Oliver Richardson (Conservative)</v>
          </cell>
          <cell r="V513">
            <v>631484</v>
          </cell>
          <cell r="W513">
            <v>142361</v>
          </cell>
          <cell r="X513" t="str">
            <v>OS_AddressBase</v>
          </cell>
        </row>
        <row r="514">
          <cell r="A514">
            <v>6918</v>
          </cell>
          <cell r="B514" t="str">
            <v>Duke of York's Royal Military School</v>
          </cell>
          <cell r="C514" t="str">
            <v>Open</v>
          </cell>
          <cell r="D514" t="str">
            <v>N/A</v>
          </cell>
          <cell r="E514" t="str">
            <v>Secondary</v>
          </cell>
          <cell r="F514" t="str">
            <v>Wide ability</v>
          </cell>
          <cell r="G514" t="str">
            <v>Academy</v>
          </cell>
          <cell r="H514" t="str">
            <v>Dover</v>
          </cell>
          <cell r="I514" t="str">
            <v>886NS06</v>
          </cell>
          <cell r="J514" t="str">
            <v>NS - Dover</v>
          </cell>
          <cell r="K514" t="str">
            <v>E01024238</v>
          </cell>
          <cell r="L514" t="str">
            <v>Dover 012B</v>
          </cell>
          <cell r="M514" t="str">
            <v>E05012860</v>
          </cell>
          <cell r="N514" t="str">
            <v>Guston, Kingsdown &amp; St Margaret's-at-Cliffe</v>
          </cell>
          <cell r="O514" t="str">
            <v>Dover North</v>
          </cell>
          <cell r="P514" t="str">
            <v>Steve Manion</v>
          </cell>
          <cell r="Q514" t="str">
            <v>Conservative</v>
          </cell>
          <cell r="R514" t="str">
            <v>Steve Manion (Conservative)</v>
          </cell>
          <cell r="S514" t="str">
            <v>-</v>
          </cell>
          <cell r="T514" t="str">
            <v>-</v>
          </cell>
          <cell r="U514" t="str">
            <v>-</v>
          </cell>
          <cell r="V514">
            <v>632730</v>
          </cell>
          <cell r="W514">
            <v>143466</v>
          </cell>
          <cell r="X514" t="str">
            <v>OS_AddressBase</v>
          </cell>
        </row>
        <row r="515">
          <cell r="A515">
            <v>4023</v>
          </cell>
          <cell r="B515" t="str">
            <v>Goodwin Academy</v>
          </cell>
          <cell r="C515" t="str">
            <v>Open</v>
          </cell>
          <cell r="D515" t="str">
            <v>N/A</v>
          </cell>
          <cell r="E515" t="str">
            <v>Secondary</v>
          </cell>
          <cell r="F515" t="str">
            <v>High</v>
          </cell>
          <cell r="G515" t="str">
            <v>Academy</v>
          </cell>
          <cell r="H515" t="str">
            <v>Dover</v>
          </cell>
          <cell r="I515" t="str">
            <v>886NS07</v>
          </cell>
          <cell r="J515" t="str">
            <v>NS - Deal and Sandwich</v>
          </cell>
          <cell r="K515" t="str">
            <v>E01024218</v>
          </cell>
          <cell r="L515" t="str">
            <v>Dover 007A</v>
          </cell>
          <cell r="M515" t="str">
            <v>E05012863</v>
          </cell>
          <cell r="N515" t="str">
            <v>Middle Deal</v>
          </cell>
          <cell r="O515" t="str">
            <v>Deal &amp; Walmer</v>
          </cell>
          <cell r="P515" t="str">
            <v>Trevor Bond</v>
          </cell>
          <cell r="Q515" t="str">
            <v>Conservative</v>
          </cell>
          <cell r="R515" t="str">
            <v>Trevor Bond (Conservative)</v>
          </cell>
          <cell r="S515" t="str">
            <v>Derek Murphy</v>
          </cell>
          <cell r="T515" t="str">
            <v>Conservative</v>
          </cell>
          <cell r="U515" t="str">
            <v>Derek Murphy (Conservative)</v>
          </cell>
          <cell r="V515">
            <v>637076</v>
          </cell>
          <cell r="W515">
            <v>151679</v>
          </cell>
          <cell r="X515" t="str">
            <v>OS_AddressBase</v>
          </cell>
        </row>
        <row r="516">
          <cell r="A516">
            <v>5463</v>
          </cell>
          <cell r="B516" t="str">
            <v>Sandwich Technology School</v>
          </cell>
          <cell r="C516" t="str">
            <v>Open</v>
          </cell>
          <cell r="D516" t="str">
            <v>N/A</v>
          </cell>
          <cell r="E516" t="str">
            <v>Secondary</v>
          </cell>
          <cell r="F516" t="str">
            <v>High</v>
          </cell>
          <cell r="G516" t="str">
            <v>Academy</v>
          </cell>
          <cell r="H516" t="str">
            <v>Dover</v>
          </cell>
          <cell r="I516" t="str">
            <v>886NS07</v>
          </cell>
          <cell r="J516" t="str">
            <v>NS - Deal and Sandwich</v>
          </cell>
          <cell r="K516" t="str">
            <v>E01024242</v>
          </cell>
          <cell r="L516" t="str">
            <v>Dover 002B</v>
          </cell>
          <cell r="M516" t="str">
            <v>E05012859</v>
          </cell>
          <cell r="N516" t="str">
            <v>Eastry Rural</v>
          </cell>
          <cell r="O516" t="str">
            <v>Sandwich</v>
          </cell>
          <cell r="P516" t="str">
            <v>Sue Chandler</v>
          </cell>
          <cell r="Q516" t="str">
            <v>Conservative</v>
          </cell>
          <cell r="R516" t="str">
            <v>Sue Chandler (Conservative)</v>
          </cell>
          <cell r="S516" t="str">
            <v>-</v>
          </cell>
          <cell r="T516" t="str">
            <v>-</v>
          </cell>
          <cell r="U516" t="str">
            <v>-</v>
          </cell>
          <cell r="V516">
            <v>632791</v>
          </cell>
          <cell r="W516">
            <v>157060</v>
          </cell>
          <cell r="X516" t="str">
            <v>OS_AddressBase</v>
          </cell>
        </row>
        <row r="517">
          <cell r="A517">
            <v>5428</v>
          </cell>
          <cell r="B517" t="str">
            <v>Sir Roger Manwood's School</v>
          </cell>
          <cell r="C517" t="str">
            <v>Open</v>
          </cell>
          <cell r="D517" t="str">
            <v>N/A</v>
          </cell>
          <cell r="E517" t="str">
            <v>Secondary</v>
          </cell>
          <cell r="F517" t="str">
            <v>Grammar</v>
          </cell>
          <cell r="G517" t="str">
            <v>Academy</v>
          </cell>
          <cell r="H517" t="str">
            <v>Dover</v>
          </cell>
          <cell r="I517" t="str">
            <v>886SG04</v>
          </cell>
          <cell r="J517" t="str">
            <v>SG - Dover District</v>
          </cell>
          <cell r="K517" t="str">
            <v>E01024242</v>
          </cell>
          <cell r="L517" t="str">
            <v>Dover 002B</v>
          </cell>
          <cell r="M517" t="str">
            <v>E05012859</v>
          </cell>
          <cell r="N517" t="str">
            <v>Eastry Rural</v>
          </cell>
          <cell r="O517" t="str">
            <v>Sandwich</v>
          </cell>
          <cell r="P517" t="str">
            <v>Sue Chandler</v>
          </cell>
          <cell r="Q517" t="str">
            <v>Conservative</v>
          </cell>
          <cell r="R517" t="str">
            <v>Sue Chandler (Conservative)</v>
          </cell>
          <cell r="S517" t="str">
            <v>-</v>
          </cell>
          <cell r="T517" t="str">
            <v>-</v>
          </cell>
          <cell r="U517" t="str">
            <v>-</v>
          </cell>
          <cell r="V517">
            <v>633436</v>
          </cell>
          <cell r="W517">
            <v>157821</v>
          </cell>
          <cell r="X517" t="str">
            <v>OS_AddressBase</v>
          </cell>
        </row>
        <row r="518">
          <cell r="A518">
            <v>4013</v>
          </cell>
          <cell r="B518" t="str">
            <v>St. Edmund's Catholic School</v>
          </cell>
          <cell r="C518" t="str">
            <v>Open</v>
          </cell>
          <cell r="D518" t="str">
            <v>N/A</v>
          </cell>
          <cell r="E518" t="str">
            <v>Secondary</v>
          </cell>
          <cell r="F518" t="str">
            <v>Wide ability</v>
          </cell>
          <cell r="G518" t="str">
            <v>Academy</v>
          </cell>
          <cell r="H518" t="str">
            <v>Dover</v>
          </cell>
          <cell r="I518" t="str">
            <v>886NS06</v>
          </cell>
          <cell r="J518" t="str">
            <v>NS - Dover</v>
          </cell>
          <cell r="K518" t="str">
            <v>E01024195</v>
          </cell>
          <cell r="L518" t="str">
            <v>Dover 011C</v>
          </cell>
          <cell r="M518" t="str">
            <v>E05012857</v>
          </cell>
          <cell r="N518" t="str">
            <v>Buckland</v>
          </cell>
          <cell r="O518" t="str">
            <v>Dover Town</v>
          </cell>
          <cell r="P518" t="str">
            <v>Nigel Collor</v>
          </cell>
          <cell r="Q518" t="str">
            <v>Conservative</v>
          </cell>
          <cell r="R518" t="str">
            <v>Nigel Collor (Conservative)</v>
          </cell>
          <cell r="S518" t="str">
            <v>Oliver Richardson</v>
          </cell>
          <cell r="T518" t="str">
            <v>Conservative</v>
          </cell>
          <cell r="U518" t="str">
            <v>Oliver Richardson (Conservative)</v>
          </cell>
          <cell r="V518">
            <v>631487</v>
          </cell>
          <cell r="W518">
            <v>142630</v>
          </cell>
          <cell r="X518" t="str">
            <v>OS_AddressBase</v>
          </cell>
        </row>
        <row r="519">
          <cell r="A519">
            <v>5466</v>
          </cell>
          <cell r="B519" t="str">
            <v>Brockhill Park Performing Arts College</v>
          </cell>
          <cell r="C519" t="str">
            <v>Open</v>
          </cell>
          <cell r="D519" t="str">
            <v>N/A</v>
          </cell>
          <cell r="E519" t="str">
            <v>Secondary</v>
          </cell>
          <cell r="F519" t="str">
            <v>Wide ability</v>
          </cell>
          <cell r="G519" t="str">
            <v>Academy</v>
          </cell>
          <cell r="H519" t="str">
            <v>Folkestone &amp; Hythe</v>
          </cell>
          <cell r="I519" t="str">
            <v>886NS08</v>
          </cell>
          <cell r="J519" t="str">
            <v>NS - Folkestone and Hythe</v>
          </cell>
          <cell r="K519" t="str">
            <v>E01024550</v>
          </cell>
          <cell r="L519" t="str">
            <v>Folkestone and Hythe 008D</v>
          </cell>
          <cell r="M519" t="str">
            <v>E05010023</v>
          </cell>
          <cell r="N519" t="str">
            <v>North Downs East</v>
          </cell>
          <cell r="O519" t="str">
            <v>Cheriton, Sandgate &amp; Hythe East</v>
          </cell>
          <cell r="P519" t="str">
            <v>Rory Love, OBE</v>
          </cell>
          <cell r="Q519" t="str">
            <v>Conservative</v>
          </cell>
          <cell r="R519" t="str">
            <v>Rory Love, OBE (Conservative)</v>
          </cell>
          <cell r="S519" t="str">
            <v>-</v>
          </cell>
          <cell r="T519" t="str">
            <v>-</v>
          </cell>
          <cell r="U519" t="str">
            <v>-</v>
          </cell>
          <cell r="V519">
            <v>614932</v>
          </cell>
          <cell r="W519">
            <v>135807</v>
          </cell>
          <cell r="X519" t="str">
            <v>OS_AddressBase</v>
          </cell>
        </row>
        <row r="520">
          <cell r="A520">
            <v>4020</v>
          </cell>
          <cell r="B520" t="str">
            <v>Folkestone Academy</v>
          </cell>
          <cell r="C520" t="str">
            <v>Open</v>
          </cell>
          <cell r="D520" t="str">
            <v>N/A</v>
          </cell>
          <cell r="E520" t="str">
            <v>Secondary</v>
          </cell>
          <cell r="F520" t="str">
            <v>High</v>
          </cell>
          <cell r="G520" t="str">
            <v>Academy</v>
          </cell>
          <cell r="H520" t="str">
            <v>Folkestone &amp; Hythe</v>
          </cell>
          <cell r="I520" t="str">
            <v>886NS08</v>
          </cell>
          <cell r="J520" t="str">
            <v>NS - Folkestone and Hythe</v>
          </cell>
          <cell r="K520" t="str">
            <v>E01024516</v>
          </cell>
          <cell r="L520" t="str">
            <v>Folkestone and Hythe 006F</v>
          </cell>
          <cell r="M520" t="str">
            <v>E05010015</v>
          </cell>
          <cell r="N520" t="str">
            <v>Broadmead</v>
          </cell>
          <cell r="O520" t="str">
            <v>Folkestone West</v>
          </cell>
          <cell r="P520" t="str">
            <v>Dylan Jeffrey</v>
          </cell>
          <cell r="Q520" t="str">
            <v>Conservative</v>
          </cell>
          <cell r="R520" t="str">
            <v>Dylan Jeffrey (Conservative)</v>
          </cell>
          <cell r="S520" t="str">
            <v>-</v>
          </cell>
          <cell r="T520" t="str">
            <v>-</v>
          </cell>
          <cell r="U520" t="str">
            <v>-</v>
          </cell>
          <cell r="V520">
            <v>621811</v>
          </cell>
          <cell r="W520">
            <v>137259</v>
          </cell>
          <cell r="X520" t="str">
            <v>OS_AddressBase</v>
          </cell>
        </row>
        <row r="521">
          <cell r="A521">
            <v>5437</v>
          </cell>
          <cell r="B521" t="str">
            <v>Folkestone School for Girls</v>
          </cell>
          <cell r="C521" t="str">
            <v>Open</v>
          </cell>
          <cell r="D521" t="str">
            <v>N/A</v>
          </cell>
          <cell r="E521" t="str">
            <v>Secondary</v>
          </cell>
          <cell r="F521" t="str">
            <v>Grammar</v>
          </cell>
          <cell r="G521" t="str">
            <v>Academy</v>
          </cell>
          <cell r="H521" t="str">
            <v>Folkestone &amp; Hythe</v>
          </cell>
          <cell r="I521" t="str">
            <v>886SG05</v>
          </cell>
          <cell r="J521" t="str">
            <v>SG - Folkestone &amp; Hythe District</v>
          </cell>
          <cell r="K521" t="str">
            <v>E01024521</v>
          </cell>
          <cell r="L521" t="str">
            <v>Folkestone and Hythe 006H</v>
          </cell>
          <cell r="M521" t="str">
            <v>E05010026</v>
          </cell>
          <cell r="N521" t="str">
            <v>Sandgate &amp; West Folkestone</v>
          </cell>
          <cell r="O521" t="str">
            <v>Cheriton, Sandgate &amp; Hythe East</v>
          </cell>
          <cell r="P521" t="str">
            <v>Rory Love, OBE</v>
          </cell>
          <cell r="Q521" t="str">
            <v>Conservative</v>
          </cell>
          <cell r="R521" t="str">
            <v>Rory Love, OBE (Conservative)</v>
          </cell>
          <cell r="S521" t="str">
            <v>-</v>
          </cell>
          <cell r="T521" t="str">
            <v>-</v>
          </cell>
          <cell r="U521" t="str">
            <v>-</v>
          </cell>
          <cell r="V521">
            <v>620830</v>
          </cell>
          <cell r="W521">
            <v>135551</v>
          </cell>
          <cell r="X521" t="str">
            <v>OS_AddressBase</v>
          </cell>
        </row>
        <row r="522">
          <cell r="A522">
            <v>4101</v>
          </cell>
          <cell r="B522" t="str">
            <v>Harvey Grammar School</v>
          </cell>
          <cell r="C522" t="str">
            <v>Open</v>
          </cell>
          <cell r="D522" t="str">
            <v>N/A</v>
          </cell>
          <cell r="E522" t="str">
            <v>Secondary</v>
          </cell>
          <cell r="F522" t="str">
            <v>Grammar</v>
          </cell>
          <cell r="G522" t="str">
            <v>Academy</v>
          </cell>
          <cell r="H522" t="str">
            <v>Folkestone &amp; Hythe</v>
          </cell>
          <cell r="I522" t="str">
            <v>886SG05</v>
          </cell>
          <cell r="J522" t="str">
            <v>SG - Folkestone &amp; Hythe District</v>
          </cell>
          <cell r="K522" t="str">
            <v>E01024517</v>
          </cell>
          <cell r="L522" t="str">
            <v>Folkestone and Hythe 015D</v>
          </cell>
          <cell r="M522" t="str">
            <v>E05010015</v>
          </cell>
          <cell r="N522" t="str">
            <v>Broadmead</v>
          </cell>
          <cell r="O522" t="str">
            <v>Folkestone West</v>
          </cell>
          <cell r="P522" t="str">
            <v>Dylan Jeffrey</v>
          </cell>
          <cell r="Q522" t="str">
            <v>Conservative</v>
          </cell>
          <cell r="R522" t="str">
            <v>Dylan Jeffrey (Conservative)</v>
          </cell>
          <cell r="S522" t="str">
            <v>-</v>
          </cell>
          <cell r="T522" t="str">
            <v>-</v>
          </cell>
          <cell r="U522" t="str">
            <v>-</v>
          </cell>
          <cell r="V522">
            <v>621202</v>
          </cell>
          <cell r="W522">
            <v>136613</v>
          </cell>
          <cell r="X522" t="str">
            <v>OS_AddressBase</v>
          </cell>
        </row>
        <row r="523">
          <cell r="A523">
            <v>6909</v>
          </cell>
          <cell r="B523" t="str">
            <v>Marsh Academy</v>
          </cell>
          <cell r="C523" t="str">
            <v>Open</v>
          </cell>
          <cell r="D523" t="str">
            <v>N/A</v>
          </cell>
          <cell r="E523" t="str">
            <v>Secondary</v>
          </cell>
          <cell r="F523" t="str">
            <v>Wide ability</v>
          </cell>
          <cell r="G523" t="str">
            <v>Academy</v>
          </cell>
          <cell r="H523" t="str">
            <v>Folkestone &amp; Hythe</v>
          </cell>
          <cell r="I523" t="str">
            <v>886NS13</v>
          </cell>
          <cell r="J523" t="str">
            <v>NS - Romney Marsh</v>
          </cell>
          <cell r="K523" t="str">
            <v>E01024540</v>
          </cell>
          <cell r="L523" t="str">
            <v>Folkestone and Hythe 012D</v>
          </cell>
          <cell r="M523" t="str">
            <v>E05010022</v>
          </cell>
          <cell r="N523" t="str">
            <v>New Romney</v>
          </cell>
          <cell r="O523" t="str">
            <v>Romney Marsh</v>
          </cell>
          <cell r="P523" t="str">
            <v>Tony Hills</v>
          </cell>
          <cell r="Q523" t="str">
            <v>Conservative</v>
          </cell>
          <cell r="R523" t="str">
            <v>Tony Hills (Conservative)</v>
          </cell>
          <cell r="S523" t="str">
            <v>-</v>
          </cell>
          <cell r="T523" t="str">
            <v>-</v>
          </cell>
          <cell r="U523" t="str">
            <v>-</v>
          </cell>
          <cell r="V523">
            <v>606903</v>
          </cell>
          <cell r="W523">
            <v>124986</v>
          </cell>
          <cell r="X523" t="str">
            <v>OS_AddressBase</v>
          </cell>
        </row>
        <row r="524">
          <cell r="A524">
            <v>5458</v>
          </cell>
          <cell r="B524" t="str">
            <v>Pent Valley Technology College</v>
          </cell>
          <cell r="C524" t="str">
            <v>Closed</v>
          </cell>
          <cell r="D524" t="str">
            <v>2016-17</v>
          </cell>
          <cell r="E524" t="str">
            <v>Secondary</v>
          </cell>
          <cell r="F524" t="str">
            <v>High</v>
          </cell>
          <cell r="G524" t="str">
            <v>Foundation</v>
          </cell>
          <cell r="H524" t="str">
            <v>Folkestone &amp; Hythe</v>
          </cell>
          <cell r="I524" t="str">
            <v>886NS08</v>
          </cell>
          <cell r="J524" t="str">
            <v>NS - Folkestone and Hythe</v>
          </cell>
          <cell r="K524" t="str">
            <v>E01024512</v>
          </cell>
          <cell r="L524" t="str">
            <v>Folkestone and Hythe 006B</v>
          </cell>
          <cell r="M524" t="str">
            <v>E05010016</v>
          </cell>
          <cell r="N524" t="str">
            <v>Cheriton</v>
          </cell>
          <cell r="O524" t="str">
            <v>Folkestone West</v>
          </cell>
          <cell r="P524" t="str">
            <v>Dylan Jeffrey</v>
          </cell>
          <cell r="Q524" t="str">
            <v>Conservative</v>
          </cell>
          <cell r="R524" t="str">
            <v>Dylan Jeffrey (Conservative)</v>
          </cell>
          <cell r="S524" t="str">
            <v>-</v>
          </cell>
          <cell r="T524" t="str">
            <v>-</v>
          </cell>
          <cell r="U524" t="str">
            <v>-</v>
          </cell>
          <cell r="V524">
            <v>620594</v>
          </cell>
          <cell r="W524">
            <v>137066</v>
          </cell>
          <cell r="X524" t="str">
            <v>OS_AddressBase</v>
          </cell>
        </row>
        <row r="525">
          <cell r="A525">
            <v>4021</v>
          </cell>
          <cell r="B525" t="str">
            <v>Turner Free School</v>
          </cell>
          <cell r="C525" t="str">
            <v>Open</v>
          </cell>
          <cell r="D525" t="str">
            <v>2018-19</v>
          </cell>
          <cell r="E525" t="str">
            <v>Secondary</v>
          </cell>
          <cell r="F525" t="str">
            <v>Free</v>
          </cell>
          <cell r="G525" t="str">
            <v>Free</v>
          </cell>
          <cell r="H525" t="str">
            <v>Folkestone &amp; Hythe</v>
          </cell>
          <cell r="I525" t="str">
            <v>886NS08</v>
          </cell>
          <cell r="J525" t="str">
            <v>NS - Folkestone and Hythe</v>
          </cell>
          <cell r="K525" t="str">
            <v>E01024512</v>
          </cell>
          <cell r="L525" t="str">
            <v>Folkestone and Hythe 006B</v>
          </cell>
          <cell r="M525" t="str">
            <v>E05010016</v>
          </cell>
          <cell r="N525" t="str">
            <v>Cheriton</v>
          </cell>
          <cell r="O525" t="str">
            <v>Folkestone West</v>
          </cell>
          <cell r="P525" t="str">
            <v>Dylan Jeffrey</v>
          </cell>
          <cell r="Q525" t="str">
            <v>Conservative</v>
          </cell>
          <cell r="R525" t="str">
            <v>Dylan Jeffrey (Conservative)</v>
          </cell>
          <cell r="S525" t="str">
            <v>-</v>
          </cell>
          <cell r="T525" t="str">
            <v>-</v>
          </cell>
          <cell r="U525" t="str">
            <v>-</v>
          </cell>
          <cell r="V525">
            <v>620594</v>
          </cell>
          <cell r="W525">
            <v>137066</v>
          </cell>
          <cell r="X525" t="str">
            <v>OS_AddressBase</v>
          </cell>
        </row>
        <row r="526">
          <cell r="A526">
            <v>5465</v>
          </cell>
          <cell r="B526" t="str">
            <v>Gravesend Grammar School</v>
          </cell>
          <cell r="C526" t="str">
            <v>Open</v>
          </cell>
          <cell r="D526" t="str">
            <v>N/A</v>
          </cell>
          <cell r="E526" t="str">
            <v>Secondary</v>
          </cell>
          <cell r="F526" t="str">
            <v>Grammar</v>
          </cell>
          <cell r="G526" t="str">
            <v>Academy</v>
          </cell>
          <cell r="H526" t="str">
            <v>Gravesham</v>
          </cell>
          <cell r="I526" t="str">
            <v>886SG06</v>
          </cell>
          <cell r="J526" t="str">
            <v>SG - Gravesham and Longfield</v>
          </cell>
          <cell r="K526" t="str">
            <v>E01024259</v>
          </cell>
          <cell r="L526" t="str">
            <v>Gravesham 005A</v>
          </cell>
          <cell r="M526" t="str">
            <v>E05014927</v>
          </cell>
          <cell r="N526" t="str">
            <v>Whitehill &amp; Windmill Hill</v>
          </cell>
          <cell r="O526" t="str">
            <v>Gravesend East</v>
          </cell>
          <cell r="P526" t="str">
            <v>Jordan Meade</v>
          </cell>
          <cell r="Q526" t="str">
            <v>Conservative</v>
          </cell>
          <cell r="R526" t="str">
            <v>Jordan Meade (Conservative)</v>
          </cell>
          <cell r="S526" t="str">
            <v>Alan Ridgers</v>
          </cell>
          <cell r="T526" t="str">
            <v>Conservative</v>
          </cell>
          <cell r="U526" t="str">
            <v>Alan Ridgers (Conservative)</v>
          </cell>
          <cell r="V526">
            <v>565789</v>
          </cell>
          <cell r="W526">
            <v>173594</v>
          </cell>
          <cell r="X526" t="str">
            <v>OS_AddressBase</v>
          </cell>
        </row>
        <row r="527">
          <cell r="A527">
            <v>5467</v>
          </cell>
          <cell r="B527" t="str">
            <v>Mayfield Grammar School</v>
          </cell>
          <cell r="C527" t="str">
            <v>Open</v>
          </cell>
          <cell r="D527" t="str">
            <v>N/A</v>
          </cell>
          <cell r="E527" t="str">
            <v>Secondary</v>
          </cell>
          <cell r="F527" t="str">
            <v>Grammar</v>
          </cell>
          <cell r="G527" t="str">
            <v>Academy</v>
          </cell>
          <cell r="H527" t="str">
            <v>Gravesham</v>
          </cell>
          <cell r="I527" t="str">
            <v>886SG06</v>
          </cell>
          <cell r="J527" t="str">
            <v>SG - Gravesham and Longfield</v>
          </cell>
          <cell r="K527" t="str">
            <v>E01024290</v>
          </cell>
          <cell r="L527" t="str">
            <v>Gravesham 002C</v>
          </cell>
          <cell r="M527" t="str">
            <v>E05014921</v>
          </cell>
          <cell r="N527" t="str">
            <v>Pelham</v>
          </cell>
          <cell r="O527" t="str">
            <v>Northfleet &amp; Gravesend West</v>
          </cell>
          <cell r="P527" t="str">
            <v>Conrad Broadley</v>
          </cell>
          <cell r="Q527" t="str">
            <v>Conservative</v>
          </cell>
          <cell r="R527" t="str">
            <v>Conrad Broadley (Conservative)</v>
          </cell>
          <cell r="S527" t="str">
            <v>Dr Lauren Sullivan</v>
          </cell>
          <cell r="T527" t="str">
            <v>Labour</v>
          </cell>
          <cell r="U527" t="str">
            <v>Dr Lauren Sullivan (Labour)</v>
          </cell>
          <cell r="V527">
            <v>564094</v>
          </cell>
          <cell r="W527">
            <v>173489</v>
          </cell>
          <cell r="X527" t="str">
            <v>OS_AddressBase</v>
          </cell>
        </row>
        <row r="528">
          <cell r="A528">
            <v>4004</v>
          </cell>
          <cell r="B528" t="str">
            <v>Meopham School</v>
          </cell>
          <cell r="C528" t="str">
            <v>Open</v>
          </cell>
          <cell r="D528" t="str">
            <v>N/A</v>
          </cell>
          <cell r="E528" t="str">
            <v>Secondary</v>
          </cell>
          <cell r="F528" t="str">
            <v>High</v>
          </cell>
          <cell r="G528" t="str">
            <v>Academy</v>
          </cell>
          <cell r="H528" t="str">
            <v>Gravesham</v>
          </cell>
          <cell r="I528" t="str">
            <v>886NS10</v>
          </cell>
          <cell r="J528" t="str">
            <v>NS - Gravesham and Longfield</v>
          </cell>
          <cell r="K528" t="str">
            <v>E01024271</v>
          </cell>
          <cell r="L528" t="str">
            <v>Gravesham 012D</v>
          </cell>
          <cell r="M528" t="str">
            <v>E05014917</v>
          </cell>
          <cell r="N528" t="str">
            <v>Meopham North</v>
          </cell>
          <cell r="O528" t="str">
            <v>Gravesham Rural</v>
          </cell>
          <cell r="P528" t="str">
            <v>Bryan Sweetland</v>
          </cell>
          <cell r="Q528" t="str">
            <v>Conservative</v>
          </cell>
          <cell r="R528" t="str">
            <v>Bryan Sweetland (Conservative)</v>
          </cell>
          <cell r="S528" t="str">
            <v>-</v>
          </cell>
          <cell r="T528" t="str">
            <v>-</v>
          </cell>
          <cell r="U528" t="str">
            <v>-</v>
          </cell>
          <cell r="V528">
            <v>564231</v>
          </cell>
          <cell r="W528">
            <v>165820</v>
          </cell>
          <cell r="X528" t="str">
            <v>OS_AddressBase</v>
          </cell>
        </row>
        <row r="529">
          <cell r="A529">
            <v>4040</v>
          </cell>
          <cell r="B529" t="str">
            <v>Northfleet School for Girls</v>
          </cell>
          <cell r="C529" t="str">
            <v>Open</v>
          </cell>
          <cell r="D529" t="str">
            <v>N/A</v>
          </cell>
          <cell r="E529" t="str">
            <v>Secondary</v>
          </cell>
          <cell r="F529" t="str">
            <v>High</v>
          </cell>
          <cell r="G529" t="str">
            <v>Foundation</v>
          </cell>
          <cell r="H529" t="str">
            <v>Gravesham</v>
          </cell>
          <cell r="I529" t="str">
            <v>886NS10</v>
          </cell>
          <cell r="J529" t="str">
            <v>NS - Gravesham and Longfield</v>
          </cell>
          <cell r="K529" t="str">
            <v>E01024288</v>
          </cell>
          <cell r="L529" t="str">
            <v>Gravesham 006E</v>
          </cell>
          <cell r="M529" t="str">
            <v>E05014920</v>
          </cell>
          <cell r="N529" t="str">
            <v>Painters Ash</v>
          </cell>
          <cell r="O529" t="str">
            <v>Northfleet &amp; Gravesend West</v>
          </cell>
          <cell r="P529" t="str">
            <v>Conrad Broadley</v>
          </cell>
          <cell r="Q529" t="str">
            <v>Conservative</v>
          </cell>
          <cell r="R529" t="str">
            <v>Conrad Broadley (Conservative)</v>
          </cell>
          <cell r="S529" t="str">
            <v>Dr Lauren Sullivan</v>
          </cell>
          <cell r="T529" t="str">
            <v>Labour</v>
          </cell>
          <cell r="U529" t="str">
            <v>Dr Lauren Sullivan (Labour)</v>
          </cell>
          <cell r="V529">
            <v>562828</v>
          </cell>
          <cell r="W529">
            <v>172592</v>
          </cell>
          <cell r="X529" t="str">
            <v>OS_AddressBase</v>
          </cell>
        </row>
        <row r="530">
          <cell r="A530">
            <v>5456</v>
          </cell>
          <cell r="B530" t="str">
            <v>Northfleet Technology College</v>
          </cell>
          <cell r="C530" t="str">
            <v>Open</v>
          </cell>
          <cell r="D530" t="str">
            <v>N/A</v>
          </cell>
          <cell r="E530" t="str">
            <v>Secondary</v>
          </cell>
          <cell r="F530" t="str">
            <v>High</v>
          </cell>
          <cell r="G530" t="str">
            <v>Foundation</v>
          </cell>
          <cell r="H530" t="str">
            <v>Gravesham</v>
          </cell>
          <cell r="I530" t="str">
            <v>886NS10</v>
          </cell>
          <cell r="J530" t="str">
            <v>NS - Gravesham and Longfield</v>
          </cell>
          <cell r="K530" t="str">
            <v>E01024281</v>
          </cell>
          <cell r="L530" t="str">
            <v>Gravesham 006B</v>
          </cell>
          <cell r="M530" t="str">
            <v>E05014919</v>
          </cell>
          <cell r="N530" t="str">
            <v>Northfleet &amp; Springhead</v>
          </cell>
          <cell r="O530" t="str">
            <v>Northfleet &amp; Gravesend West</v>
          </cell>
          <cell r="P530" t="str">
            <v>Conrad Broadley</v>
          </cell>
          <cell r="Q530" t="str">
            <v>Conservative</v>
          </cell>
          <cell r="R530" t="str">
            <v>Conrad Broadley (Conservative)</v>
          </cell>
          <cell r="S530" t="str">
            <v>Dr Lauren Sullivan</v>
          </cell>
          <cell r="T530" t="str">
            <v>Labour</v>
          </cell>
          <cell r="U530" t="str">
            <v>Dr Lauren Sullivan (Labour)</v>
          </cell>
          <cell r="V530">
            <v>562889</v>
          </cell>
          <cell r="W530">
            <v>173034</v>
          </cell>
          <cell r="X530" t="str">
            <v>OS_AddressBase</v>
          </cell>
        </row>
        <row r="531">
          <cell r="A531">
            <v>5404</v>
          </cell>
          <cell r="B531" t="str">
            <v>St. George's CE School</v>
          </cell>
          <cell r="C531" t="str">
            <v>Open</v>
          </cell>
          <cell r="D531" t="str">
            <v>N/A</v>
          </cell>
          <cell r="E531" t="str">
            <v>Secondary</v>
          </cell>
          <cell r="F531" t="str">
            <v>Wide ability</v>
          </cell>
          <cell r="G531" t="str">
            <v>Academy</v>
          </cell>
          <cell r="H531" t="str">
            <v>Gravesham</v>
          </cell>
          <cell r="I531" t="str">
            <v>886NS10</v>
          </cell>
          <cell r="J531" t="str">
            <v>NS - Gravesham and Longfield</v>
          </cell>
          <cell r="K531" t="str">
            <v>E01024317</v>
          </cell>
          <cell r="L531" t="str">
            <v>Gravesham 005E</v>
          </cell>
          <cell r="M531" t="str">
            <v>E05014928</v>
          </cell>
          <cell r="N531" t="str">
            <v>Woodlands</v>
          </cell>
          <cell r="O531" t="str">
            <v>Northfleet &amp; Gravesend West</v>
          </cell>
          <cell r="P531" t="str">
            <v>Conrad Broadley</v>
          </cell>
          <cell r="Q531" t="str">
            <v>Conservative</v>
          </cell>
          <cell r="R531" t="str">
            <v>Conrad Broadley (Conservative)</v>
          </cell>
          <cell r="S531" t="str">
            <v>Dr Lauren Sullivan</v>
          </cell>
          <cell r="T531" t="str">
            <v>Labour</v>
          </cell>
          <cell r="U531" t="str">
            <v>Dr Lauren Sullivan (Labour)</v>
          </cell>
          <cell r="V531">
            <v>564257</v>
          </cell>
          <cell r="W531">
            <v>172583</v>
          </cell>
          <cell r="X531" t="str">
            <v>OS_AddressBase</v>
          </cell>
        </row>
        <row r="532">
          <cell r="A532">
            <v>5461</v>
          </cell>
          <cell r="B532" t="str">
            <v>St. John's Catholic Comprehensive School</v>
          </cell>
          <cell r="C532" t="str">
            <v>Open</v>
          </cell>
          <cell r="D532" t="str">
            <v>N/A</v>
          </cell>
          <cell r="E532" t="str">
            <v>Secondary</v>
          </cell>
          <cell r="F532" t="str">
            <v>Wide ability</v>
          </cell>
          <cell r="G532" t="str">
            <v>Voluntary Aided</v>
          </cell>
          <cell r="H532" t="str">
            <v>Gravesham</v>
          </cell>
          <cell r="I532" t="str">
            <v>886NS10</v>
          </cell>
          <cell r="J532" t="str">
            <v>NS - Gravesham and Longfield</v>
          </cell>
          <cell r="K532" t="str">
            <v>E01024293</v>
          </cell>
          <cell r="L532" t="str">
            <v>Gravesham 003C</v>
          </cell>
          <cell r="M532" t="str">
            <v>E05014914</v>
          </cell>
          <cell r="N532" t="str">
            <v>Denton</v>
          </cell>
          <cell r="O532" t="str">
            <v>Gravesend East</v>
          </cell>
          <cell r="P532" t="str">
            <v>Jordan Meade</v>
          </cell>
          <cell r="Q532" t="str">
            <v>Conservative</v>
          </cell>
          <cell r="R532" t="str">
            <v>Jordan Meade (Conservative)</v>
          </cell>
          <cell r="S532" t="str">
            <v>Alan Ridgers</v>
          </cell>
          <cell r="T532" t="str">
            <v>Conservative</v>
          </cell>
          <cell r="U532" t="str">
            <v>Alan Ridgers (Conservative)</v>
          </cell>
          <cell r="V532">
            <v>565934</v>
          </cell>
          <cell r="W532">
            <v>173171</v>
          </cell>
          <cell r="X532" t="str">
            <v>OS_AddressBase</v>
          </cell>
        </row>
        <row r="533">
          <cell r="A533">
            <v>5407</v>
          </cell>
          <cell r="B533" t="str">
            <v>Thamesview School</v>
          </cell>
          <cell r="C533" t="str">
            <v>Open</v>
          </cell>
          <cell r="D533" t="str">
            <v>N/A</v>
          </cell>
          <cell r="E533" t="str">
            <v>Secondary</v>
          </cell>
          <cell r="F533" t="str">
            <v>High</v>
          </cell>
          <cell r="G533" t="str">
            <v>Foundation</v>
          </cell>
          <cell r="H533" t="str">
            <v>Gravesham</v>
          </cell>
          <cell r="I533" t="str">
            <v>886NS10</v>
          </cell>
          <cell r="J533" t="str">
            <v>NS - Gravesham and Longfield</v>
          </cell>
          <cell r="K533" t="str">
            <v>E01024309</v>
          </cell>
          <cell r="L533" t="str">
            <v>Gravesham 008D</v>
          </cell>
          <cell r="M533" t="str">
            <v>E05014926</v>
          </cell>
          <cell r="N533" t="str">
            <v>Westcourt</v>
          </cell>
          <cell r="O533" t="str">
            <v>Gravesend East</v>
          </cell>
          <cell r="P533" t="str">
            <v>Jordan Meade</v>
          </cell>
          <cell r="Q533" t="str">
            <v>Conservative</v>
          </cell>
          <cell r="R533" t="str">
            <v>Jordan Meade (Conservative)</v>
          </cell>
          <cell r="S533" t="str">
            <v>Alan Ridgers</v>
          </cell>
          <cell r="T533" t="str">
            <v>Conservative</v>
          </cell>
          <cell r="U533" t="str">
            <v>Alan Ridgers (Conservative)</v>
          </cell>
          <cell r="V533">
            <v>566808</v>
          </cell>
          <cell r="W533">
            <v>172052</v>
          </cell>
          <cell r="X533" t="str">
            <v>OS_AddressBase</v>
          </cell>
        </row>
        <row r="534">
          <cell r="A534">
            <v>6913</v>
          </cell>
          <cell r="B534" t="str">
            <v>Cornwallis Academy</v>
          </cell>
          <cell r="C534" t="str">
            <v>Open</v>
          </cell>
          <cell r="D534" t="str">
            <v>N/A</v>
          </cell>
          <cell r="E534" t="str">
            <v>Secondary</v>
          </cell>
          <cell r="F534" t="str">
            <v>High</v>
          </cell>
          <cell r="G534" t="str">
            <v>Academy</v>
          </cell>
          <cell r="H534" t="str">
            <v>Maidstone</v>
          </cell>
          <cell r="I534" t="str">
            <v>886NS11</v>
          </cell>
          <cell r="J534" t="str">
            <v>NS - Maidstone District</v>
          </cell>
          <cell r="K534" t="str">
            <v>E01024376</v>
          </cell>
          <cell r="L534" t="str">
            <v>Maidstone 016D</v>
          </cell>
          <cell r="M534" t="str">
            <v>E05008554</v>
          </cell>
          <cell r="N534" t="str">
            <v>Loose</v>
          </cell>
          <cell r="O534" t="str">
            <v>Maidstone Rural West</v>
          </cell>
          <cell r="P534" t="str">
            <v>Simon Webb</v>
          </cell>
          <cell r="Q534" t="str">
            <v>Conservative</v>
          </cell>
          <cell r="R534" t="str">
            <v>Simon Webb (Conservative)</v>
          </cell>
          <cell r="S534" t="str">
            <v>-</v>
          </cell>
          <cell r="T534" t="str">
            <v>-</v>
          </cell>
          <cell r="U534" t="str">
            <v>-</v>
          </cell>
          <cell r="V534">
            <v>575752</v>
          </cell>
          <cell r="W534">
            <v>150921</v>
          </cell>
          <cell r="X534" t="str">
            <v>OS_AddressBase</v>
          </cell>
        </row>
        <row r="535">
          <cell r="A535">
            <v>4058</v>
          </cell>
          <cell r="B535" t="str">
            <v>Invicta Grammar School</v>
          </cell>
          <cell r="C535" t="str">
            <v>Open</v>
          </cell>
          <cell r="D535" t="str">
            <v>N/A</v>
          </cell>
          <cell r="E535" t="str">
            <v>Secondary</v>
          </cell>
          <cell r="F535" t="str">
            <v>Grammar</v>
          </cell>
          <cell r="G535" t="str">
            <v>Academy</v>
          </cell>
          <cell r="H535" t="str">
            <v>Maidstone</v>
          </cell>
          <cell r="I535" t="str">
            <v>886SG09</v>
          </cell>
          <cell r="J535" t="str">
            <v>SG - Maidstone and Malling</v>
          </cell>
          <cell r="K535" t="str">
            <v>E01033092</v>
          </cell>
          <cell r="L535" t="str">
            <v>Maidstone 004G</v>
          </cell>
          <cell r="M535" t="str">
            <v>E05004996</v>
          </cell>
          <cell r="N535" t="str">
            <v>High Street</v>
          </cell>
          <cell r="O535" t="str">
            <v>Maidstone North East</v>
          </cell>
          <cell r="P535" t="str">
            <v>Ian Chittenden</v>
          </cell>
          <cell r="Q535" t="str">
            <v>Liberal Democrat</v>
          </cell>
          <cell r="R535" t="str">
            <v>Ian Chittenden (Liberal Democrat)</v>
          </cell>
          <cell r="S535" t="str">
            <v>-</v>
          </cell>
          <cell r="T535" t="str">
            <v>-</v>
          </cell>
          <cell r="U535" t="str">
            <v>-</v>
          </cell>
          <cell r="V535">
            <v>577046</v>
          </cell>
          <cell r="W535">
            <v>155881</v>
          </cell>
          <cell r="X535" t="str">
            <v>OS_AddressBase</v>
          </cell>
        </row>
        <row r="536">
          <cell r="A536">
            <v>4015</v>
          </cell>
          <cell r="B536" t="str">
            <v>Lenham School</v>
          </cell>
          <cell r="C536" t="str">
            <v>Open</v>
          </cell>
          <cell r="D536" t="str">
            <v>N/A</v>
          </cell>
          <cell r="E536" t="str">
            <v>Secondary</v>
          </cell>
          <cell r="F536" t="str">
            <v>High</v>
          </cell>
          <cell r="G536" t="str">
            <v>Academy</v>
          </cell>
          <cell r="H536" t="str">
            <v>Maidstone</v>
          </cell>
          <cell r="I536" t="str">
            <v>886NS11</v>
          </cell>
          <cell r="J536" t="str">
            <v>NS - Maidstone District</v>
          </cell>
          <cell r="K536" t="str">
            <v>E01024361</v>
          </cell>
          <cell r="L536" t="str">
            <v>Maidstone 011A</v>
          </cell>
          <cell r="M536" t="str">
            <v>E05004993</v>
          </cell>
          <cell r="N536" t="str">
            <v>Harrietsham and Lenham</v>
          </cell>
          <cell r="O536" t="str">
            <v>Maidstone Rural East</v>
          </cell>
          <cell r="P536" t="str">
            <v>Shellina Prendergast</v>
          </cell>
          <cell r="Q536" t="str">
            <v>Conservative</v>
          </cell>
          <cell r="R536" t="str">
            <v>Shellina Prendergast (Conservative)</v>
          </cell>
          <cell r="S536" t="str">
            <v>-</v>
          </cell>
          <cell r="T536" t="str">
            <v>-</v>
          </cell>
          <cell r="U536" t="str">
            <v>-</v>
          </cell>
          <cell r="V536">
            <v>589367</v>
          </cell>
          <cell r="W536">
            <v>152380</v>
          </cell>
          <cell r="X536" t="str">
            <v>OS_AddressBase</v>
          </cell>
        </row>
        <row r="537">
          <cell r="A537">
            <v>4522</v>
          </cell>
          <cell r="B537" t="str">
            <v>Maidstone Grammar School</v>
          </cell>
          <cell r="C537" t="str">
            <v>Open</v>
          </cell>
          <cell r="D537" t="str">
            <v>N/A</v>
          </cell>
          <cell r="E537" t="str">
            <v>Secondary</v>
          </cell>
          <cell r="F537" t="str">
            <v>Grammar</v>
          </cell>
          <cell r="G537" t="str">
            <v>Foundation</v>
          </cell>
          <cell r="H537" t="str">
            <v>Maidstone</v>
          </cell>
          <cell r="I537" t="str">
            <v>886SG09</v>
          </cell>
          <cell r="J537" t="str">
            <v>SG - Maidstone and Malling</v>
          </cell>
          <cell r="K537" t="str">
            <v>E01024371</v>
          </cell>
          <cell r="L537" t="str">
            <v>Maidstone 010A</v>
          </cell>
          <cell r="M537" t="str">
            <v>E05004996</v>
          </cell>
          <cell r="N537" t="str">
            <v>High Street</v>
          </cell>
          <cell r="O537" t="str">
            <v>Maidstone Central</v>
          </cell>
          <cell r="P537" t="str">
            <v>Tom Cannon</v>
          </cell>
          <cell r="Q537" t="str">
            <v>Conservative</v>
          </cell>
          <cell r="R537" t="str">
            <v>Tom Cannon (Conservative)</v>
          </cell>
          <cell r="S537" t="str">
            <v>Chris Passmore</v>
          </cell>
          <cell r="T537" t="str">
            <v>Liberal Democrat</v>
          </cell>
          <cell r="U537" t="str">
            <v>Chris Passmore (Liberal Democrat)</v>
          </cell>
          <cell r="V537">
            <v>576678</v>
          </cell>
          <cell r="W537">
            <v>154844</v>
          </cell>
          <cell r="X537" t="str">
            <v>OS_AddressBase</v>
          </cell>
        </row>
        <row r="538">
          <cell r="A538">
            <v>4523</v>
          </cell>
          <cell r="B538" t="str">
            <v>Maidstone Grammar School for Girls</v>
          </cell>
          <cell r="C538" t="str">
            <v>Open</v>
          </cell>
          <cell r="D538" t="str">
            <v>N/A</v>
          </cell>
          <cell r="E538" t="str">
            <v>Secondary</v>
          </cell>
          <cell r="F538" t="str">
            <v>Grammar</v>
          </cell>
          <cell r="G538" t="str">
            <v>Foundation</v>
          </cell>
          <cell r="H538" t="str">
            <v>Maidstone</v>
          </cell>
          <cell r="I538" t="str">
            <v>886SG09</v>
          </cell>
          <cell r="J538" t="str">
            <v>SG - Maidstone and Malling</v>
          </cell>
          <cell r="K538" t="str">
            <v>E01024340</v>
          </cell>
          <cell r="L538" t="str">
            <v>Maidstone 006B</v>
          </cell>
          <cell r="M538" t="str">
            <v>E05004987</v>
          </cell>
          <cell r="N538" t="str">
            <v>Bridge</v>
          </cell>
          <cell r="O538" t="str">
            <v>Maidstone Central</v>
          </cell>
          <cell r="P538" t="str">
            <v>Tom Cannon</v>
          </cell>
          <cell r="Q538" t="str">
            <v>Conservative</v>
          </cell>
          <cell r="R538" t="str">
            <v>Tom Cannon (Conservative)</v>
          </cell>
          <cell r="S538" t="str">
            <v>Chris Passmore</v>
          </cell>
          <cell r="T538" t="str">
            <v>Liberal Democrat</v>
          </cell>
          <cell r="U538" t="str">
            <v>Chris Passmore (Liberal Democrat)</v>
          </cell>
          <cell r="V538">
            <v>575290</v>
          </cell>
          <cell r="W538">
            <v>156398</v>
          </cell>
          <cell r="X538" t="str">
            <v>OS_AddressBase</v>
          </cell>
        </row>
        <row r="539">
          <cell r="A539">
            <v>5401</v>
          </cell>
          <cell r="B539" t="str">
            <v>Maplesden Noakes School</v>
          </cell>
          <cell r="C539" t="str">
            <v>Open</v>
          </cell>
          <cell r="D539" t="str">
            <v>N/A</v>
          </cell>
          <cell r="E539" t="str">
            <v>Secondary</v>
          </cell>
          <cell r="F539" t="str">
            <v>High</v>
          </cell>
          <cell r="G539" t="str">
            <v>Academy</v>
          </cell>
          <cell r="H539" t="str">
            <v>Maidstone</v>
          </cell>
          <cell r="I539" t="str">
            <v>886NS11</v>
          </cell>
          <cell r="J539" t="str">
            <v>NS - Maidstone District</v>
          </cell>
          <cell r="K539" t="str">
            <v>E01024340</v>
          </cell>
          <cell r="L539" t="str">
            <v>Maidstone 006B</v>
          </cell>
          <cell r="M539" t="str">
            <v>E05004987</v>
          </cell>
          <cell r="N539" t="str">
            <v>Bridge</v>
          </cell>
          <cell r="O539" t="str">
            <v>Maidstone Central</v>
          </cell>
          <cell r="P539" t="str">
            <v>Tom Cannon</v>
          </cell>
          <cell r="Q539" t="str">
            <v>Conservative</v>
          </cell>
          <cell r="R539" t="str">
            <v>Tom Cannon (Conservative)</v>
          </cell>
          <cell r="S539" t="str">
            <v>Chris Passmore</v>
          </cell>
          <cell r="T539" t="str">
            <v>Liberal Democrat</v>
          </cell>
          <cell r="U539" t="str">
            <v>Chris Passmore (Liberal Democrat)</v>
          </cell>
          <cell r="V539">
            <v>575149</v>
          </cell>
          <cell r="W539">
            <v>156457</v>
          </cell>
          <cell r="X539" t="str">
            <v>OS_AddressBase</v>
          </cell>
        </row>
        <row r="540">
          <cell r="A540">
            <v>6912</v>
          </cell>
          <cell r="B540" t="str">
            <v>New Line Learning Academy</v>
          </cell>
          <cell r="C540" t="str">
            <v>Open</v>
          </cell>
          <cell r="D540" t="str">
            <v>N/A</v>
          </cell>
          <cell r="E540" t="str">
            <v>Secondary</v>
          </cell>
          <cell r="F540" t="str">
            <v>High</v>
          </cell>
          <cell r="G540" t="str">
            <v>Academy</v>
          </cell>
          <cell r="H540" t="str">
            <v>Maidstone</v>
          </cell>
          <cell r="I540" t="str">
            <v>886NS11</v>
          </cell>
          <cell r="J540" t="str">
            <v>NS - Maidstone District</v>
          </cell>
          <cell r="K540" t="str">
            <v>E01024404</v>
          </cell>
          <cell r="L540" t="str">
            <v>Maidstone 012D</v>
          </cell>
          <cell r="M540" t="str">
            <v>E05008555</v>
          </cell>
          <cell r="N540" t="str">
            <v>South</v>
          </cell>
          <cell r="O540" t="str">
            <v>Maidstone South</v>
          </cell>
          <cell r="P540" t="str">
            <v>Paul Cooper</v>
          </cell>
          <cell r="Q540" t="str">
            <v>Conservative</v>
          </cell>
          <cell r="R540" t="str">
            <v>Paul Cooper (Conservative)</v>
          </cell>
          <cell r="S540" t="str">
            <v>-</v>
          </cell>
          <cell r="T540" t="str">
            <v>-</v>
          </cell>
          <cell r="U540" t="str">
            <v>-</v>
          </cell>
          <cell r="V540">
            <v>576936</v>
          </cell>
          <cell r="W540">
            <v>152856</v>
          </cell>
          <cell r="X540" t="str">
            <v>OS_AddressBase</v>
          </cell>
        </row>
        <row r="541">
          <cell r="A541">
            <v>5422</v>
          </cell>
          <cell r="B541" t="str">
            <v>Oakwood Park Grammar School</v>
          </cell>
          <cell r="C541" t="str">
            <v>Open</v>
          </cell>
          <cell r="D541" t="str">
            <v>N/A</v>
          </cell>
          <cell r="E541" t="str">
            <v>Secondary</v>
          </cell>
          <cell r="F541" t="str">
            <v>Grammar</v>
          </cell>
          <cell r="G541" t="str">
            <v>Academy</v>
          </cell>
          <cell r="H541" t="str">
            <v>Maidstone</v>
          </cell>
          <cell r="I541" t="str">
            <v>886SG09</v>
          </cell>
          <cell r="J541" t="str">
            <v>SG - Maidstone and Malling</v>
          </cell>
          <cell r="K541" t="str">
            <v>E01024367</v>
          </cell>
          <cell r="L541" t="str">
            <v>Maidstone 008C</v>
          </cell>
          <cell r="M541" t="str">
            <v>E05004995</v>
          </cell>
          <cell r="N541" t="str">
            <v>Heath</v>
          </cell>
          <cell r="O541" t="str">
            <v>Maidstone Central</v>
          </cell>
          <cell r="P541" t="str">
            <v>Tom Cannon</v>
          </cell>
          <cell r="Q541" t="str">
            <v>Conservative</v>
          </cell>
          <cell r="R541" t="str">
            <v>Tom Cannon (Conservative)</v>
          </cell>
          <cell r="S541" t="str">
            <v>Chris Passmore</v>
          </cell>
          <cell r="T541" t="str">
            <v>Liberal Democrat</v>
          </cell>
          <cell r="U541" t="str">
            <v>Chris Passmore (Liberal Democrat)</v>
          </cell>
          <cell r="V541">
            <v>574384</v>
          </cell>
          <cell r="W541">
            <v>155244</v>
          </cell>
          <cell r="X541" t="str">
            <v>OS_AddressBase</v>
          </cell>
        </row>
        <row r="542">
          <cell r="A542">
            <v>4019</v>
          </cell>
          <cell r="B542" t="str">
            <v>School of Science and Technology Maidstone</v>
          </cell>
          <cell r="C542" t="str">
            <v>Open</v>
          </cell>
          <cell r="D542" t="str">
            <v>2020-21</v>
          </cell>
          <cell r="E542" t="str">
            <v>Secondary</v>
          </cell>
          <cell r="F542" t="str">
            <v>Free</v>
          </cell>
          <cell r="G542" t="str">
            <v>Free</v>
          </cell>
          <cell r="H542" t="str">
            <v>Maidstone</v>
          </cell>
          <cell r="I542" t="str">
            <v>886NS11</v>
          </cell>
          <cell r="J542" t="str">
            <v>NS - Maidstone District</v>
          </cell>
          <cell r="K542" t="str">
            <v>E01024336</v>
          </cell>
          <cell r="L542" t="str">
            <v>Maidstone 005B</v>
          </cell>
          <cell r="M542" t="str">
            <v>E05004986</v>
          </cell>
          <cell r="N542" t="str">
            <v>Boxley</v>
          </cell>
          <cell r="O542" t="str">
            <v>Maidstone Rural North</v>
          </cell>
          <cell r="P542" t="str">
            <v>Sir Paul Carter, CBE</v>
          </cell>
          <cell r="Q542" t="str">
            <v>Conservative</v>
          </cell>
          <cell r="R542" t="str">
            <v>Sir Paul Carter, CBE (Conservative)</v>
          </cell>
          <cell r="S542" t="str">
            <v>-</v>
          </cell>
          <cell r="T542" t="str">
            <v>-</v>
          </cell>
          <cell r="U542" t="str">
            <v>-</v>
          </cell>
          <cell r="V542">
            <v>577636</v>
          </cell>
          <cell r="W542">
            <v>155754</v>
          </cell>
          <cell r="X542" t="str">
            <v>OS_AddressBase</v>
          </cell>
        </row>
        <row r="543">
          <cell r="A543">
            <v>4000</v>
          </cell>
          <cell r="B543" t="str">
            <v>St. Augustine Academy</v>
          </cell>
          <cell r="C543" t="str">
            <v>Open</v>
          </cell>
          <cell r="D543" t="str">
            <v>N/A</v>
          </cell>
          <cell r="E543" t="str">
            <v>Secondary</v>
          </cell>
          <cell r="F543" t="str">
            <v>High</v>
          </cell>
          <cell r="G543" t="str">
            <v>Academy</v>
          </cell>
          <cell r="H543" t="str">
            <v>Maidstone</v>
          </cell>
          <cell r="I543" t="str">
            <v>886NS11</v>
          </cell>
          <cell r="J543" t="str">
            <v>NS - Maidstone District</v>
          </cell>
          <cell r="K543" t="str">
            <v>E01024367</v>
          </cell>
          <cell r="L543" t="str">
            <v>Maidstone 008C</v>
          </cell>
          <cell r="M543" t="str">
            <v>E05004995</v>
          </cell>
          <cell r="N543" t="str">
            <v>Heath</v>
          </cell>
          <cell r="O543" t="str">
            <v>Maidstone Central</v>
          </cell>
          <cell r="P543" t="str">
            <v>Tom Cannon</v>
          </cell>
          <cell r="Q543" t="str">
            <v>Conservative</v>
          </cell>
          <cell r="R543" t="str">
            <v>Tom Cannon (Conservative)</v>
          </cell>
          <cell r="S543" t="str">
            <v>Chris Passmore</v>
          </cell>
          <cell r="T543" t="str">
            <v>Liberal Democrat</v>
          </cell>
          <cell r="U543" t="str">
            <v>Chris Passmore (Liberal Democrat)</v>
          </cell>
          <cell r="V543">
            <v>574440</v>
          </cell>
          <cell r="W543">
            <v>155313</v>
          </cell>
          <cell r="X543" t="str">
            <v>OS_AddressBase</v>
          </cell>
        </row>
        <row r="544">
          <cell r="A544">
            <v>5432</v>
          </cell>
          <cell r="B544" t="str">
            <v>St. Simon Stock Catholic School</v>
          </cell>
          <cell r="C544" t="str">
            <v>Open</v>
          </cell>
          <cell r="D544" t="str">
            <v>N/A</v>
          </cell>
          <cell r="E544" t="str">
            <v>Secondary</v>
          </cell>
          <cell r="F544" t="str">
            <v>Wide ability</v>
          </cell>
          <cell r="G544" t="str">
            <v>Academy</v>
          </cell>
          <cell r="H544" t="str">
            <v>Maidstone</v>
          </cell>
          <cell r="I544" t="str">
            <v>886NS11</v>
          </cell>
          <cell r="J544" t="str">
            <v>NS - Maidstone District</v>
          </cell>
          <cell r="K544" t="str">
            <v>E01024367</v>
          </cell>
          <cell r="L544" t="str">
            <v>Maidstone 008C</v>
          </cell>
          <cell r="M544" t="str">
            <v>E05004995</v>
          </cell>
          <cell r="N544" t="str">
            <v>Heath</v>
          </cell>
          <cell r="O544" t="str">
            <v>Maidstone Central</v>
          </cell>
          <cell r="P544" t="str">
            <v>Tom Cannon</v>
          </cell>
          <cell r="Q544" t="str">
            <v>Conservative</v>
          </cell>
          <cell r="R544" t="str">
            <v>Tom Cannon (Conservative)</v>
          </cell>
          <cell r="S544" t="str">
            <v>Chris Passmore</v>
          </cell>
          <cell r="T544" t="str">
            <v>Liberal Democrat</v>
          </cell>
          <cell r="U544" t="str">
            <v>Chris Passmore (Liberal Democrat)</v>
          </cell>
          <cell r="V544">
            <v>574251</v>
          </cell>
          <cell r="W544">
            <v>155595</v>
          </cell>
          <cell r="X544" t="str">
            <v>OS_AddressBase</v>
          </cell>
        </row>
        <row r="545">
          <cell r="A545">
            <v>4249</v>
          </cell>
          <cell r="B545" t="str">
            <v>Valley Park School</v>
          </cell>
          <cell r="C545" t="str">
            <v>Open</v>
          </cell>
          <cell r="D545" t="str">
            <v>N/A</v>
          </cell>
          <cell r="E545" t="str">
            <v>Secondary</v>
          </cell>
          <cell r="F545" t="str">
            <v>High</v>
          </cell>
          <cell r="G545" t="str">
            <v>Academy</v>
          </cell>
          <cell r="H545" t="str">
            <v>Maidstone</v>
          </cell>
          <cell r="I545" t="str">
            <v>886NS11</v>
          </cell>
          <cell r="J545" t="str">
            <v>NS - Maidstone District</v>
          </cell>
          <cell r="K545" t="str">
            <v>E01024336</v>
          </cell>
          <cell r="L545" t="str">
            <v>Maidstone 005B</v>
          </cell>
          <cell r="M545" t="str">
            <v>E05004986</v>
          </cell>
          <cell r="N545" t="str">
            <v>Boxley</v>
          </cell>
          <cell r="O545" t="str">
            <v>Maidstone Rural North</v>
          </cell>
          <cell r="P545" t="str">
            <v>Sir Paul Carter, CBE</v>
          </cell>
          <cell r="Q545" t="str">
            <v>Conservative</v>
          </cell>
          <cell r="R545" t="str">
            <v>Sir Paul Carter, CBE (Conservative)</v>
          </cell>
          <cell r="S545" t="str">
            <v>-</v>
          </cell>
          <cell r="T545" t="str">
            <v>-</v>
          </cell>
          <cell r="U545" t="str">
            <v>-</v>
          </cell>
          <cell r="V545">
            <v>577242</v>
          </cell>
          <cell r="W545">
            <v>155795</v>
          </cell>
          <cell r="X545" t="str">
            <v>OS_AddressBase</v>
          </cell>
        </row>
        <row r="546">
          <cell r="A546">
            <v>6905</v>
          </cell>
          <cell r="B546" t="str">
            <v>Knole Academy</v>
          </cell>
          <cell r="C546" t="str">
            <v>Open</v>
          </cell>
          <cell r="D546" t="str">
            <v>N/A</v>
          </cell>
          <cell r="E546" t="str">
            <v>Secondary</v>
          </cell>
          <cell r="F546" t="str">
            <v>High</v>
          </cell>
          <cell r="G546" t="str">
            <v>Academy</v>
          </cell>
          <cell r="H546" t="str">
            <v>Sevenoaks</v>
          </cell>
          <cell r="I546" t="str">
            <v>886NS14</v>
          </cell>
          <cell r="J546" t="str">
            <v>NS - Sevenoaks and Borough Green</v>
          </cell>
          <cell r="K546" t="str">
            <v>E01024467</v>
          </cell>
          <cell r="L546" t="str">
            <v>Sevenoaks 011F</v>
          </cell>
          <cell r="M546" t="str">
            <v>E05005028</v>
          </cell>
          <cell r="N546" t="str">
            <v>Sevenoaks Northern</v>
          </cell>
          <cell r="O546" t="str">
            <v>Sevenoaks Town</v>
          </cell>
          <cell r="P546" t="str">
            <v>Richard Streatfeild, MBE</v>
          </cell>
          <cell r="Q546" t="str">
            <v>Liberal Democrat</v>
          </cell>
          <cell r="R546" t="str">
            <v>Richard Streatfeild, MBE (Liberal Democrat)</v>
          </cell>
          <cell r="S546" t="str">
            <v>-</v>
          </cell>
          <cell r="T546" t="str">
            <v>-</v>
          </cell>
          <cell r="U546" t="str">
            <v>-</v>
          </cell>
          <cell r="V546">
            <v>552379</v>
          </cell>
          <cell r="W546">
            <v>156485</v>
          </cell>
          <cell r="X546" t="str">
            <v>OS_AddressBase</v>
          </cell>
        </row>
        <row r="547">
          <cell r="A547">
            <v>4010</v>
          </cell>
          <cell r="B547" t="str">
            <v>Oasis Academy Hextable</v>
          </cell>
          <cell r="C547" t="str">
            <v>Closed</v>
          </cell>
          <cell r="D547" t="str">
            <v>2015-16</v>
          </cell>
          <cell r="E547" t="str">
            <v>Secondary</v>
          </cell>
          <cell r="F547" t="str">
            <v>Wide ability</v>
          </cell>
          <cell r="G547" t="str">
            <v>Academy</v>
          </cell>
          <cell r="H547" t="str">
            <v>Sevenoaks</v>
          </cell>
          <cell r="I547" t="str">
            <v>886NS05</v>
          </cell>
          <cell r="J547" t="str">
            <v>NS - Dartford and Swanley</v>
          </cell>
          <cell r="K547" t="str">
            <v>E01024446</v>
          </cell>
          <cell r="L547" t="str">
            <v>Sevenoaks 001B</v>
          </cell>
          <cell r="M547" t="str">
            <v>E05009960</v>
          </cell>
          <cell r="N547" t="str">
            <v>Hextable</v>
          </cell>
          <cell r="O547" t="str">
            <v>Swanley</v>
          </cell>
          <cell r="P547" t="str">
            <v>Perry Cole</v>
          </cell>
          <cell r="Q547" t="str">
            <v>Conservative</v>
          </cell>
          <cell r="R547" t="str">
            <v>Perry Cole (Conservative)</v>
          </cell>
          <cell r="S547" t="str">
            <v>-</v>
          </cell>
          <cell r="T547" t="str">
            <v>-</v>
          </cell>
          <cell r="U547" t="str">
            <v>-</v>
          </cell>
          <cell r="V547">
            <v>551534</v>
          </cell>
          <cell r="W547">
            <v>169922</v>
          </cell>
          <cell r="X547" t="str">
            <v>OS_AddressBase</v>
          </cell>
        </row>
        <row r="548">
          <cell r="A548">
            <v>4031</v>
          </cell>
          <cell r="B548" t="str">
            <v>Orchards Academy</v>
          </cell>
          <cell r="C548" t="str">
            <v>Open</v>
          </cell>
          <cell r="D548" t="str">
            <v>N/A</v>
          </cell>
          <cell r="E548" t="str">
            <v>Secondary</v>
          </cell>
          <cell r="F548" t="str">
            <v>Wide ability</v>
          </cell>
          <cell r="G548" t="str">
            <v>Academy</v>
          </cell>
          <cell r="H548" t="str">
            <v>Sevenoaks</v>
          </cell>
          <cell r="I548" t="str">
            <v>886NS05</v>
          </cell>
          <cell r="J548" t="str">
            <v>NS - Dartford and Swanley</v>
          </cell>
          <cell r="K548" t="str">
            <v>E01024476</v>
          </cell>
          <cell r="L548" t="str">
            <v>Sevenoaks 002A</v>
          </cell>
          <cell r="M548" t="str">
            <v>E05005031</v>
          </cell>
          <cell r="N548" t="str">
            <v>Swanley St Mary's</v>
          </cell>
          <cell r="O548" t="str">
            <v>Swanley</v>
          </cell>
          <cell r="P548" t="str">
            <v>Perry Cole</v>
          </cell>
          <cell r="Q548" t="str">
            <v>Conservative</v>
          </cell>
          <cell r="R548" t="str">
            <v>Perry Cole (Conservative)</v>
          </cell>
          <cell r="S548" t="str">
            <v>-</v>
          </cell>
          <cell r="T548" t="str">
            <v>-</v>
          </cell>
          <cell r="U548" t="str">
            <v>-</v>
          </cell>
          <cell r="V548">
            <v>551053</v>
          </cell>
          <cell r="W548">
            <v>168589</v>
          </cell>
          <cell r="X548" t="str">
            <v>OS_AddressBase</v>
          </cell>
        </row>
        <row r="549">
          <cell r="A549">
            <v>4006</v>
          </cell>
          <cell r="B549" t="str">
            <v>Trinity School</v>
          </cell>
          <cell r="C549" t="str">
            <v>Open</v>
          </cell>
          <cell r="D549" t="str">
            <v>N/A</v>
          </cell>
          <cell r="E549" t="str">
            <v>Secondary</v>
          </cell>
          <cell r="F549" t="str">
            <v>Free</v>
          </cell>
          <cell r="G549" t="str">
            <v>Free</v>
          </cell>
          <cell r="H549" t="str">
            <v>Sevenoaks</v>
          </cell>
          <cell r="I549" t="str">
            <v>886NS14</v>
          </cell>
          <cell r="J549" t="str">
            <v>NS - Sevenoaks and Borough Green</v>
          </cell>
          <cell r="K549" t="str">
            <v>E01024458</v>
          </cell>
          <cell r="L549" t="str">
            <v>Sevenoaks 012A</v>
          </cell>
          <cell r="M549" t="str">
            <v>E05011559</v>
          </cell>
          <cell r="N549" t="str">
            <v>Seal and Weald</v>
          </cell>
          <cell r="O549" t="str">
            <v>Sevenoaks Town</v>
          </cell>
          <cell r="P549" t="str">
            <v>Richard Streatfeild, MBE</v>
          </cell>
          <cell r="Q549" t="str">
            <v>Liberal Democrat</v>
          </cell>
          <cell r="R549" t="str">
            <v>Richard Streatfeild, MBE (Liberal Democrat)</v>
          </cell>
          <cell r="S549" t="str">
            <v>-</v>
          </cell>
          <cell r="T549" t="str">
            <v>-</v>
          </cell>
          <cell r="U549" t="str">
            <v>-</v>
          </cell>
          <cell r="V549">
            <v>554061</v>
          </cell>
          <cell r="W549">
            <v>156627</v>
          </cell>
          <cell r="X549" t="str">
            <v>OS_AddressBase</v>
          </cell>
        </row>
        <row r="550">
          <cell r="A550">
            <v>4033</v>
          </cell>
          <cell r="B550" t="str">
            <v>Abbey School</v>
          </cell>
          <cell r="C550" t="str">
            <v>Open</v>
          </cell>
          <cell r="D550" t="str">
            <v>N/A</v>
          </cell>
          <cell r="E550" t="str">
            <v>Secondary</v>
          </cell>
          <cell r="F550" t="str">
            <v>High</v>
          </cell>
          <cell r="G550" t="str">
            <v>Academy</v>
          </cell>
          <cell r="H550" t="str">
            <v>Swale</v>
          </cell>
          <cell r="I550" t="str">
            <v>886NS09</v>
          </cell>
          <cell r="J550" t="str">
            <v>NS - Faversham</v>
          </cell>
          <cell r="K550" t="str">
            <v>E01024626</v>
          </cell>
          <cell r="L550" t="str">
            <v>Swale 014E</v>
          </cell>
          <cell r="M550" t="str">
            <v>E05009565</v>
          </cell>
          <cell r="N550" t="str">
            <v>Watling</v>
          </cell>
          <cell r="O550" t="str">
            <v>Faversham</v>
          </cell>
          <cell r="P550" t="str">
            <v>Antony Hook</v>
          </cell>
          <cell r="Q550" t="str">
            <v>Liberal Democrat</v>
          </cell>
          <cell r="R550" t="str">
            <v>Antony Hook (Liberal Democrat)</v>
          </cell>
          <cell r="S550" t="str">
            <v>-</v>
          </cell>
          <cell r="T550" t="str">
            <v>-</v>
          </cell>
          <cell r="U550" t="str">
            <v>-</v>
          </cell>
          <cell r="V550">
            <v>601241</v>
          </cell>
          <cell r="W550">
            <v>160405</v>
          </cell>
          <cell r="X550" t="str">
            <v>OS_AddressBase</v>
          </cell>
        </row>
        <row r="551">
          <cell r="A551">
            <v>4527</v>
          </cell>
          <cell r="B551" t="str">
            <v>Borden Grammar School</v>
          </cell>
          <cell r="C551" t="str">
            <v>Open</v>
          </cell>
          <cell r="D551" t="str">
            <v>N/A</v>
          </cell>
          <cell r="E551" t="str">
            <v>Secondary</v>
          </cell>
          <cell r="F551" t="str">
            <v>Grammar</v>
          </cell>
          <cell r="G551" t="str">
            <v>Academy</v>
          </cell>
          <cell r="H551" t="str">
            <v>Swale</v>
          </cell>
          <cell r="I551" t="str">
            <v>886SG07</v>
          </cell>
          <cell r="J551" t="str">
            <v>SG - Sittingbourne and Sheppey</v>
          </cell>
          <cell r="K551" t="str">
            <v>E01024606</v>
          </cell>
          <cell r="L551" t="str">
            <v>Swale 013A</v>
          </cell>
          <cell r="M551" t="str">
            <v>E05009551</v>
          </cell>
          <cell r="N551" t="str">
            <v>Homewood</v>
          </cell>
          <cell r="O551" t="str">
            <v>Sittingbourne South</v>
          </cell>
          <cell r="P551" t="str">
            <v>John Wright</v>
          </cell>
          <cell r="Q551" t="str">
            <v>Conservative</v>
          </cell>
          <cell r="R551" t="str">
            <v>John Wright (Conservative)</v>
          </cell>
          <cell r="S551" t="str">
            <v>-</v>
          </cell>
          <cell r="T551" t="str">
            <v>-</v>
          </cell>
          <cell r="U551" t="str">
            <v>-</v>
          </cell>
          <cell r="V551">
            <v>590580</v>
          </cell>
          <cell r="W551">
            <v>163359</v>
          </cell>
          <cell r="X551" t="str">
            <v>OS_AddressBase</v>
          </cell>
        </row>
        <row r="552">
          <cell r="A552">
            <v>88620901</v>
          </cell>
          <cell r="B552" t="str">
            <v>East Kent College Sheppey Secondary</v>
          </cell>
          <cell r="C552" t="str">
            <v>Scheduled to open</v>
          </cell>
          <cell r="D552" t="str">
            <v>2024-25</v>
          </cell>
          <cell r="E552" t="str">
            <v>Secondary</v>
          </cell>
          <cell r="F552" t="str">
            <v>Wide ability</v>
          </cell>
          <cell r="G552" t="str">
            <v>Academy</v>
          </cell>
          <cell r="H552" t="str">
            <v>Swale</v>
          </cell>
          <cell r="I552" t="str">
            <v>886NS15</v>
          </cell>
          <cell r="J552" t="str">
            <v>NS - Isle of Sheppey</v>
          </cell>
          <cell r="K552" t="str">
            <v>E01024612</v>
          </cell>
          <cell r="L552" t="str">
            <v>Swale 001D</v>
          </cell>
          <cell r="M552" t="str">
            <v>E05009560</v>
          </cell>
          <cell r="N552" t="str">
            <v>Sheerness</v>
          </cell>
          <cell r="O552" t="str">
            <v>Sheppey</v>
          </cell>
          <cell r="P552" t="str">
            <v>Andy Booth</v>
          </cell>
          <cell r="Q552" t="str">
            <v>Conservative</v>
          </cell>
          <cell r="R552" t="str">
            <v>Andy Booth (Conservative)</v>
          </cell>
          <cell r="S552" t="str">
            <v>Mike Whiting</v>
          </cell>
          <cell r="T552" t="str">
            <v>Independent</v>
          </cell>
          <cell r="U552" t="str">
            <v>Mike Whiting (Independent)</v>
          </cell>
          <cell r="V552">
            <v>593090</v>
          </cell>
          <cell r="W552">
            <v>174687</v>
          </cell>
          <cell r="X552" t="str">
            <v>Matthew Nye</v>
          </cell>
        </row>
        <row r="553">
          <cell r="A553">
            <v>5414</v>
          </cell>
          <cell r="B553" t="str">
            <v>Fulston Manor School</v>
          </cell>
          <cell r="C553" t="str">
            <v>Open</v>
          </cell>
          <cell r="D553" t="str">
            <v>N/A</v>
          </cell>
          <cell r="E553" t="str">
            <v>Secondary</v>
          </cell>
          <cell r="F553" t="str">
            <v>High</v>
          </cell>
          <cell r="G553" t="str">
            <v>Academy</v>
          </cell>
          <cell r="H553" t="str">
            <v>Swale</v>
          </cell>
          <cell r="I553" t="str">
            <v>886NS16</v>
          </cell>
          <cell r="J553" t="str">
            <v>NS - Sittingbourne</v>
          </cell>
          <cell r="K553" t="str">
            <v>E01024606</v>
          </cell>
          <cell r="L553" t="str">
            <v>Swale 013A</v>
          </cell>
          <cell r="M553" t="str">
            <v>E05009551</v>
          </cell>
          <cell r="N553" t="str">
            <v>Homewood</v>
          </cell>
          <cell r="O553" t="str">
            <v>Sittingbourne South</v>
          </cell>
          <cell r="P553" t="str">
            <v>John Wright</v>
          </cell>
          <cell r="Q553" t="str">
            <v>Conservative</v>
          </cell>
          <cell r="R553" t="str">
            <v>John Wright (Conservative)</v>
          </cell>
          <cell r="S553" t="str">
            <v>-</v>
          </cell>
          <cell r="T553" t="str">
            <v>-</v>
          </cell>
          <cell r="U553" t="str">
            <v>-</v>
          </cell>
          <cell r="V553">
            <v>590750</v>
          </cell>
          <cell r="W553">
            <v>162857</v>
          </cell>
          <cell r="X553" t="str">
            <v>OS_AddressBase</v>
          </cell>
        </row>
        <row r="554">
          <cell r="A554">
            <v>4080</v>
          </cell>
          <cell r="B554" t="str">
            <v>Highsted Grammar School</v>
          </cell>
          <cell r="C554" t="str">
            <v>Open</v>
          </cell>
          <cell r="D554" t="str">
            <v>N/A</v>
          </cell>
          <cell r="E554" t="str">
            <v>Secondary</v>
          </cell>
          <cell r="F554" t="str">
            <v>Grammar</v>
          </cell>
          <cell r="G554" t="str">
            <v>Academy</v>
          </cell>
          <cell r="H554" t="str">
            <v>Swale</v>
          </cell>
          <cell r="I554" t="str">
            <v>886SG07</v>
          </cell>
          <cell r="J554" t="str">
            <v>SG - Sittingbourne and Sheppey</v>
          </cell>
          <cell r="K554" t="str">
            <v>E01024606</v>
          </cell>
          <cell r="L554" t="str">
            <v>Swale 013A</v>
          </cell>
          <cell r="M554" t="str">
            <v>E05009551</v>
          </cell>
          <cell r="N554" t="str">
            <v>Homewood</v>
          </cell>
          <cell r="O554" t="str">
            <v>Sittingbourne South</v>
          </cell>
          <cell r="P554" t="str">
            <v>John Wright</v>
          </cell>
          <cell r="Q554" t="str">
            <v>Conservative</v>
          </cell>
          <cell r="R554" t="str">
            <v>John Wright (Conservative)</v>
          </cell>
          <cell r="S554" t="str">
            <v>-</v>
          </cell>
          <cell r="T554" t="str">
            <v>-</v>
          </cell>
          <cell r="U554" t="str">
            <v>-</v>
          </cell>
          <cell r="V554">
            <v>590779</v>
          </cell>
          <cell r="W554">
            <v>162957</v>
          </cell>
          <cell r="X554" t="str">
            <v>OS_AddressBase</v>
          </cell>
        </row>
        <row r="555">
          <cell r="A555">
            <v>88620902</v>
          </cell>
          <cell r="B555" t="str">
            <v>Leigh Academy Minster</v>
          </cell>
          <cell r="C555" t="str">
            <v>Scheduled to open</v>
          </cell>
          <cell r="D555" t="str">
            <v>2024-25</v>
          </cell>
          <cell r="E555" t="str">
            <v>Secondary</v>
          </cell>
          <cell r="F555" t="str">
            <v>Wide ability</v>
          </cell>
          <cell r="G555" t="str">
            <v>Academy</v>
          </cell>
          <cell r="H555" t="str">
            <v>Swale</v>
          </cell>
          <cell r="I555" t="str">
            <v>886NS15</v>
          </cell>
          <cell r="J555" t="str">
            <v>NS - Isle of Sheppey</v>
          </cell>
          <cell r="K555" t="str">
            <v>E01024598</v>
          </cell>
          <cell r="L555" t="str">
            <v>Swale 004B</v>
          </cell>
          <cell r="M555" t="str">
            <v>E05009557</v>
          </cell>
          <cell r="N555" t="str">
            <v>Queenborough and Halfway</v>
          </cell>
          <cell r="O555" t="str">
            <v>Sheppey</v>
          </cell>
          <cell r="P555" t="str">
            <v>Andy Booth</v>
          </cell>
          <cell r="Q555" t="str">
            <v>Conservative</v>
          </cell>
          <cell r="R555" t="str">
            <v>Andy Booth (Conservative)</v>
          </cell>
          <cell r="S555" t="str">
            <v>Mike Whiting</v>
          </cell>
          <cell r="T555" t="str">
            <v>Independent</v>
          </cell>
          <cell r="U555" t="str">
            <v>Mike Whiting (Independent)</v>
          </cell>
          <cell r="V555">
            <v>593740</v>
          </cell>
          <cell r="W555">
            <v>172606</v>
          </cell>
          <cell r="X555" t="str">
            <v>OS_AddressBase</v>
          </cell>
        </row>
        <row r="556">
          <cell r="A556">
            <v>6915</v>
          </cell>
          <cell r="B556" t="str">
            <v>Oasis Academy Isle of Sheppey</v>
          </cell>
          <cell r="C556" t="str">
            <v>Scheduled to close</v>
          </cell>
          <cell r="D556" t="str">
            <v>2023-24</v>
          </cell>
          <cell r="E556" t="str">
            <v>Secondary</v>
          </cell>
          <cell r="F556" t="str">
            <v>Wide ability</v>
          </cell>
          <cell r="G556" t="str">
            <v>Academy</v>
          </cell>
          <cell r="H556" t="str">
            <v>Swale</v>
          </cell>
          <cell r="I556" t="str">
            <v>886NS15</v>
          </cell>
          <cell r="J556" t="str">
            <v>NS - Isle of Sheppey</v>
          </cell>
          <cell r="K556" t="str">
            <v>E01024598</v>
          </cell>
          <cell r="L556" t="str">
            <v>Swale 004B</v>
          </cell>
          <cell r="M556" t="str">
            <v>E05009557</v>
          </cell>
          <cell r="N556" t="str">
            <v>Queenborough and Halfway</v>
          </cell>
          <cell r="O556" t="str">
            <v>Sheppey</v>
          </cell>
          <cell r="P556" t="str">
            <v>Andy Booth</v>
          </cell>
          <cell r="Q556" t="str">
            <v>Conservative</v>
          </cell>
          <cell r="R556" t="str">
            <v>Andy Booth (Conservative)</v>
          </cell>
          <cell r="S556" t="str">
            <v>Mike Whiting</v>
          </cell>
          <cell r="T556" t="str">
            <v>Independent</v>
          </cell>
          <cell r="U556" t="str">
            <v>Mike Whiting (Independent)</v>
          </cell>
          <cell r="V556">
            <v>593740</v>
          </cell>
          <cell r="W556">
            <v>172606</v>
          </cell>
          <cell r="X556" t="str">
            <v>OS_AddressBase</v>
          </cell>
        </row>
        <row r="557">
          <cell r="A557">
            <v>5449</v>
          </cell>
          <cell r="B557" t="str">
            <v>Queen Elizabeth's Grammar School</v>
          </cell>
          <cell r="C557" t="str">
            <v>Open</v>
          </cell>
          <cell r="D557" t="str">
            <v>N/A</v>
          </cell>
          <cell r="E557" t="str">
            <v>Secondary</v>
          </cell>
          <cell r="F557" t="str">
            <v>Grammar</v>
          </cell>
          <cell r="G557" t="str">
            <v>Academy</v>
          </cell>
          <cell r="H557" t="str">
            <v>Swale</v>
          </cell>
          <cell r="I557" t="str">
            <v>886SG02</v>
          </cell>
          <cell r="J557" t="str">
            <v>SG - Canterbury and Faversham</v>
          </cell>
          <cell r="K557" t="str">
            <v>E01024553</v>
          </cell>
          <cell r="L557" t="str">
            <v>Swale 015C</v>
          </cell>
          <cell r="M557" t="str">
            <v>E05009544</v>
          </cell>
          <cell r="N557" t="str">
            <v>Abbey</v>
          </cell>
          <cell r="O557" t="str">
            <v>Faversham</v>
          </cell>
          <cell r="P557" t="str">
            <v>Antony Hook</v>
          </cell>
          <cell r="Q557" t="str">
            <v>Liberal Democrat</v>
          </cell>
          <cell r="R557" t="str">
            <v>Antony Hook (Liberal Democrat)</v>
          </cell>
          <cell r="S557" t="str">
            <v>-</v>
          </cell>
          <cell r="T557" t="str">
            <v>-</v>
          </cell>
          <cell r="U557" t="str">
            <v>-</v>
          </cell>
          <cell r="V557">
            <v>601923</v>
          </cell>
          <cell r="W557">
            <v>161598</v>
          </cell>
          <cell r="X557" t="str">
            <v>OS_AddressBase</v>
          </cell>
        </row>
        <row r="558">
          <cell r="A558">
            <v>4002</v>
          </cell>
          <cell r="B558" t="str">
            <v>Sittingbourne School</v>
          </cell>
          <cell r="C558" t="str">
            <v>Open</v>
          </cell>
          <cell r="D558" t="str">
            <v>N/A</v>
          </cell>
          <cell r="E558" t="str">
            <v>Secondary</v>
          </cell>
          <cell r="F558" t="str">
            <v>High</v>
          </cell>
          <cell r="G558" t="str">
            <v>Academy</v>
          </cell>
          <cell r="H558" t="str">
            <v>Swale</v>
          </cell>
          <cell r="I558" t="str">
            <v>886NS16</v>
          </cell>
          <cell r="J558" t="str">
            <v>NS - Sittingbourne</v>
          </cell>
          <cell r="K558" t="str">
            <v>E01024600</v>
          </cell>
          <cell r="L558" t="str">
            <v>Swale 011D</v>
          </cell>
          <cell r="M558" t="str">
            <v>E05009558</v>
          </cell>
          <cell r="N558" t="str">
            <v>Roman</v>
          </cell>
          <cell r="O558" t="str">
            <v>Sittingbourne South</v>
          </cell>
          <cell r="P558" t="str">
            <v>John Wright</v>
          </cell>
          <cell r="Q558" t="str">
            <v>Conservative</v>
          </cell>
          <cell r="R558" t="str">
            <v>John Wright (Conservative)</v>
          </cell>
          <cell r="S558" t="str">
            <v>-</v>
          </cell>
          <cell r="T558" t="str">
            <v>-</v>
          </cell>
          <cell r="U558" t="str">
            <v>-</v>
          </cell>
          <cell r="V558">
            <v>592123</v>
          </cell>
          <cell r="W558">
            <v>162907</v>
          </cell>
          <cell r="X558" t="str">
            <v>OS_AddressBase</v>
          </cell>
        </row>
        <row r="559">
          <cell r="A559">
            <v>5434</v>
          </cell>
          <cell r="B559" t="str">
            <v>Westlands School</v>
          </cell>
          <cell r="C559" t="str">
            <v>Open</v>
          </cell>
          <cell r="D559" t="str">
            <v>N/A</v>
          </cell>
          <cell r="E559" t="str">
            <v>Secondary</v>
          </cell>
          <cell r="F559" t="str">
            <v>High</v>
          </cell>
          <cell r="G559" t="str">
            <v>Academy</v>
          </cell>
          <cell r="H559" t="str">
            <v>Swale</v>
          </cell>
          <cell r="I559" t="str">
            <v>886NS16</v>
          </cell>
          <cell r="J559" t="str">
            <v>NS - Sittingbourne</v>
          </cell>
          <cell r="K559" t="str">
            <v>E01024569</v>
          </cell>
          <cell r="L559" t="str">
            <v>Swale 012C</v>
          </cell>
          <cell r="M559" t="str">
            <v>E05009546</v>
          </cell>
          <cell r="N559" t="str">
            <v>Borden and Grove Park</v>
          </cell>
          <cell r="O559" t="str">
            <v>Swale West</v>
          </cell>
          <cell r="P559" t="str">
            <v>Mike Baldock</v>
          </cell>
          <cell r="Q559" t="str">
            <v>Swale Independents</v>
          </cell>
          <cell r="R559" t="str">
            <v>Mike Baldock (Swale Independents)</v>
          </cell>
          <cell r="S559" t="str">
            <v>-</v>
          </cell>
          <cell r="T559" t="str">
            <v>-</v>
          </cell>
          <cell r="U559" t="str">
            <v>-</v>
          </cell>
          <cell r="V559">
            <v>588904</v>
          </cell>
          <cell r="W559">
            <v>163864</v>
          </cell>
          <cell r="X559" t="str">
            <v>OS_AddressBase</v>
          </cell>
        </row>
        <row r="560">
          <cell r="A560">
            <v>4016</v>
          </cell>
          <cell r="B560" t="str">
            <v>Charles Dickens School</v>
          </cell>
          <cell r="C560" t="str">
            <v>Open</v>
          </cell>
          <cell r="D560" t="str">
            <v>N/A</v>
          </cell>
          <cell r="E560" t="str">
            <v>Secondary</v>
          </cell>
          <cell r="F560" t="str">
            <v>High</v>
          </cell>
          <cell r="G560" t="str">
            <v>Academy</v>
          </cell>
          <cell r="H560" t="str">
            <v>Thanet</v>
          </cell>
          <cell r="I560" t="str">
            <v>886NS17</v>
          </cell>
          <cell r="J560" t="str">
            <v>NS - Thanet District</v>
          </cell>
          <cell r="K560" t="str">
            <v>E01024690</v>
          </cell>
          <cell r="L560" t="str">
            <v>Thanet 011D</v>
          </cell>
          <cell r="M560" t="str">
            <v>E05005097</v>
          </cell>
          <cell r="N560" t="str">
            <v>St Peters</v>
          </cell>
          <cell r="O560" t="str">
            <v>Broadstairs</v>
          </cell>
          <cell r="P560" t="str">
            <v>Rosalind Binks</v>
          </cell>
          <cell r="Q560" t="str">
            <v>Conservative</v>
          </cell>
          <cell r="R560" t="str">
            <v>Rosalind Binks (Conservative)</v>
          </cell>
          <cell r="S560" t="str">
            <v>-</v>
          </cell>
          <cell r="T560" t="str">
            <v>-</v>
          </cell>
          <cell r="U560" t="str">
            <v>-</v>
          </cell>
          <cell r="V560">
            <v>638334</v>
          </cell>
          <cell r="W560">
            <v>167981</v>
          </cell>
          <cell r="X560" t="str">
            <v>OS_AddressBase</v>
          </cell>
        </row>
        <row r="561">
          <cell r="A561">
            <v>5462</v>
          </cell>
          <cell r="B561" t="str">
            <v>Chatham &amp; Clarendon Grammar School</v>
          </cell>
          <cell r="C561" t="str">
            <v>Open</v>
          </cell>
          <cell r="D561" t="str">
            <v>N/A</v>
          </cell>
          <cell r="E561" t="str">
            <v>Secondary</v>
          </cell>
          <cell r="F561" t="str">
            <v>Grammar</v>
          </cell>
          <cell r="G561" t="str">
            <v>Academy</v>
          </cell>
          <cell r="H561" t="str">
            <v>Thanet</v>
          </cell>
          <cell r="I561" t="str">
            <v>886SG08</v>
          </cell>
          <cell r="J561" t="str">
            <v>SG - Thanet District</v>
          </cell>
          <cell r="K561" t="str">
            <v>E01024670</v>
          </cell>
          <cell r="L561" t="str">
            <v>Thanet 015D</v>
          </cell>
          <cell r="M561" t="str">
            <v>E05005090</v>
          </cell>
          <cell r="N561" t="str">
            <v>Eastcliff</v>
          </cell>
          <cell r="O561" t="str">
            <v>Ramsgate</v>
          </cell>
          <cell r="P561" t="str">
            <v>Karen Constantine</v>
          </cell>
          <cell r="Q561" t="str">
            <v>Labour</v>
          </cell>
          <cell r="R561" t="str">
            <v>Karen Constantine (Labour)</v>
          </cell>
          <cell r="S561" t="str">
            <v>Trevor Shonk</v>
          </cell>
          <cell r="T561" t="str">
            <v>Conservative</v>
          </cell>
          <cell r="U561" t="str">
            <v>Trevor Shonk (Conservative)</v>
          </cell>
          <cell r="V561">
            <v>638046</v>
          </cell>
          <cell r="W561">
            <v>165251</v>
          </cell>
          <cell r="X561" t="str">
            <v>OS_AddressBase</v>
          </cell>
        </row>
        <row r="562">
          <cell r="A562">
            <v>5460</v>
          </cell>
          <cell r="B562" t="str">
            <v>Dane Court Grammar School</v>
          </cell>
          <cell r="C562" t="str">
            <v>Open</v>
          </cell>
          <cell r="D562" t="str">
            <v>N/A</v>
          </cell>
          <cell r="E562" t="str">
            <v>Secondary</v>
          </cell>
          <cell r="F562" t="str">
            <v>Grammar</v>
          </cell>
          <cell r="G562" t="str">
            <v>Academy</v>
          </cell>
          <cell r="H562" t="str">
            <v>Thanet</v>
          </cell>
          <cell r="I562" t="str">
            <v>886SG08</v>
          </cell>
          <cell r="J562" t="str">
            <v>SG - Thanet District</v>
          </cell>
          <cell r="K562" t="str">
            <v>E01024689</v>
          </cell>
          <cell r="L562" t="str">
            <v>Thanet 011C</v>
          </cell>
          <cell r="M562" t="str">
            <v>E05005097</v>
          </cell>
          <cell r="N562" t="str">
            <v>St Peters</v>
          </cell>
          <cell r="O562" t="str">
            <v>Broadstairs</v>
          </cell>
          <cell r="P562" t="str">
            <v>Rosalind Binks</v>
          </cell>
          <cell r="Q562" t="str">
            <v>Conservative</v>
          </cell>
          <cell r="R562" t="str">
            <v>Rosalind Binks (Conservative)</v>
          </cell>
          <cell r="S562" t="str">
            <v>-</v>
          </cell>
          <cell r="T562" t="str">
            <v>-</v>
          </cell>
          <cell r="U562" t="str">
            <v>-</v>
          </cell>
          <cell r="V562">
            <v>638084</v>
          </cell>
          <cell r="W562">
            <v>167977</v>
          </cell>
          <cell r="X562" t="str">
            <v>OS_AddressBase</v>
          </cell>
        </row>
        <row r="563">
          <cell r="A563">
            <v>4172</v>
          </cell>
          <cell r="B563" t="str">
            <v>Hartsdown Academy</v>
          </cell>
          <cell r="C563" t="str">
            <v>Open</v>
          </cell>
          <cell r="D563" t="str">
            <v>N/A</v>
          </cell>
          <cell r="E563" t="str">
            <v>Secondary</v>
          </cell>
          <cell r="F563" t="str">
            <v>High</v>
          </cell>
          <cell r="G563" t="str">
            <v>Academy</v>
          </cell>
          <cell r="H563" t="str">
            <v>Thanet</v>
          </cell>
          <cell r="I563" t="str">
            <v>886NS17</v>
          </cell>
          <cell r="J563" t="str">
            <v>NS - Thanet District</v>
          </cell>
          <cell r="K563" t="str">
            <v>E01024672</v>
          </cell>
          <cell r="L563" t="str">
            <v>Thanet 005A</v>
          </cell>
          <cell r="M563" t="str">
            <v>E05005091</v>
          </cell>
          <cell r="N563" t="str">
            <v>Garlinge</v>
          </cell>
          <cell r="O563" t="str">
            <v>Birchington &amp; Rural</v>
          </cell>
          <cell r="P563" t="str">
            <v>Linda Wright</v>
          </cell>
          <cell r="Q563" t="str">
            <v>Conservative</v>
          </cell>
          <cell r="R563" t="str">
            <v>Linda Wright (Conservative)</v>
          </cell>
          <cell r="S563" t="str">
            <v>Derek Crow-Brown</v>
          </cell>
          <cell r="T563" t="str">
            <v>Conservative</v>
          </cell>
          <cell r="U563" t="str">
            <v>Derek Crow-Brown (Conservative)</v>
          </cell>
          <cell r="V563">
            <v>634567</v>
          </cell>
          <cell r="W563">
            <v>169920</v>
          </cell>
          <cell r="X563" t="str">
            <v>OS_AddressBase</v>
          </cell>
        </row>
        <row r="564">
          <cell r="A564">
            <v>4120</v>
          </cell>
          <cell r="B564" t="str">
            <v>King Ethelbert School</v>
          </cell>
          <cell r="C564" t="str">
            <v>Open</v>
          </cell>
          <cell r="D564" t="str">
            <v>N/A</v>
          </cell>
          <cell r="E564" t="str">
            <v>Secondary</v>
          </cell>
          <cell r="F564" t="str">
            <v>High</v>
          </cell>
          <cell r="G564" t="str">
            <v>Academy</v>
          </cell>
          <cell r="H564" t="str">
            <v>Thanet</v>
          </cell>
          <cell r="I564" t="str">
            <v>886NS17</v>
          </cell>
          <cell r="J564" t="str">
            <v>NS - Thanet District</v>
          </cell>
          <cell r="K564" t="str">
            <v>E01024638</v>
          </cell>
          <cell r="L564" t="str">
            <v>Thanet 008C</v>
          </cell>
          <cell r="M564" t="str">
            <v>E05005083</v>
          </cell>
          <cell r="N564" t="str">
            <v>Birchington South</v>
          </cell>
          <cell r="O564" t="str">
            <v>Birchington &amp; Rural</v>
          </cell>
          <cell r="P564" t="str">
            <v>Linda Wright</v>
          </cell>
          <cell r="Q564" t="str">
            <v>Conservative</v>
          </cell>
          <cell r="R564" t="str">
            <v>Linda Wright (Conservative)</v>
          </cell>
          <cell r="S564" t="str">
            <v>Derek Crow-Brown</v>
          </cell>
          <cell r="T564" t="str">
            <v>Conservative</v>
          </cell>
          <cell r="U564" t="str">
            <v>Derek Crow-Brown (Conservative)</v>
          </cell>
          <cell r="V564">
            <v>631297</v>
          </cell>
          <cell r="W564">
            <v>169465</v>
          </cell>
          <cell r="X564" t="str">
            <v>OS_AddressBase</v>
          </cell>
        </row>
        <row r="565">
          <cell r="A565">
            <v>6906</v>
          </cell>
          <cell r="B565" t="str">
            <v>Marlowe Academy</v>
          </cell>
          <cell r="C565" t="str">
            <v>Closed</v>
          </cell>
          <cell r="D565" t="str">
            <v>2014-15</v>
          </cell>
          <cell r="E565" t="str">
            <v>Secondary</v>
          </cell>
          <cell r="F565" t="str">
            <v>High</v>
          </cell>
          <cell r="G565" t="str">
            <v>Academy</v>
          </cell>
          <cell r="H565" t="str">
            <v>Thanet</v>
          </cell>
          <cell r="I565" t="str">
            <v>886NS17</v>
          </cell>
          <cell r="J565" t="str">
            <v>NS - Thanet District</v>
          </cell>
          <cell r="K565" t="str">
            <v>E01024688</v>
          </cell>
          <cell r="L565" t="str">
            <v>Thanet 011B</v>
          </cell>
          <cell r="M565" t="str">
            <v>E05005096</v>
          </cell>
          <cell r="N565" t="str">
            <v>Northwood</v>
          </cell>
          <cell r="O565" t="str">
            <v>Ramsgate</v>
          </cell>
          <cell r="P565" t="str">
            <v>Karen Constantine</v>
          </cell>
          <cell r="Q565" t="str">
            <v>Labour</v>
          </cell>
          <cell r="R565" t="str">
            <v>Karen Constantine (Labour)</v>
          </cell>
          <cell r="S565" t="str">
            <v>Trevor Shonk</v>
          </cell>
          <cell r="T565" t="str">
            <v>Conservative</v>
          </cell>
          <cell r="U565" t="str">
            <v>Trevor Shonk (Conservative)</v>
          </cell>
          <cell r="V565">
            <v>636331</v>
          </cell>
          <cell r="W565">
            <v>166709</v>
          </cell>
          <cell r="X565" t="str">
            <v>OS_AddressBase</v>
          </cell>
        </row>
        <row r="566">
          <cell r="A566">
            <v>4030</v>
          </cell>
          <cell r="B566" t="str">
            <v>Royal Harbour Academy</v>
          </cell>
          <cell r="C566" t="str">
            <v>Open</v>
          </cell>
          <cell r="D566" t="str">
            <v>N/A</v>
          </cell>
          <cell r="E566" t="str">
            <v>Secondary</v>
          </cell>
          <cell r="F566" t="str">
            <v>High</v>
          </cell>
          <cell r="G566" t="str">
            <v>Academy</v>
          </cell>
          <cell r="H566" t="str">
            <v>Thanet</v>
          </cell>
          <cell r="I566" t="str">
            <v>886NS17</v>
          </cell>
          <cell r="J566" t="str">
            <v>NS - Thanet District</v>
          </cell>
          <cell r="K566" t="str">
            <v>E01024686</v>
          </cell>
          <cell r="L566" t="str">
            <v>Thanet 011A</v>
          </cell>
          <cell r="M566" t="str">
            <v>E05005096</v>
          </cell>
          <cell r="N566" t="str">
            <v>Northwood</v>
          </cell>
          <cell r="O566" t="str">
            <v>Ramsgate</v>
          </cell>
          <cell r="P566" t="str">
            <v>Karen Constantine</v>
          </cell>
          <cell r="Q566" t="str">
            <v>Labour</v>
          </cell>
          <cell r="R566" t="str">
            <v>Karen Constantine (Labour)</v>
          </cell>
          <cell r="S566" t="str">
            <v>Trevor Shonk</v>
          </cell>
          <cell r="T566" t="str">
            <v>Conservative</v>
          </cell>
          <cell r="U566" t="str">
            <v>Trevor Shonk (Conservative)</v>
          </cell>
          <cell r="V566">
            <v>637600</v>
          </cell>
          <cell r="W566">
            <v>166594</v>
          </cell>
          <cell r="X566" t="str">
            <v>OS_AddressBase</v>
          </cell>
        </row>
        <row r="567">
          <cell r="A567">
            <v>5447</v>
          </cell>
          <cell r="B567" t="str">
            <v>St. George's CE Foundation School</v>
          </cell>
          <cell r="C567" t="str">
            <v>Open</v>
          </cell>
          <cell r="D567" t="str">
            <v>N/A</v>
          </cell>
          <cell r="E567" t="str">
            <v>Secondary</v>
          </cell>
          <cell r="F567" t="str">
            <v>High</v>
          </cell>
          <cell r="G567" t="str">
            <v>Foundation</v>
          </cell>
          <cell r="H567" t="str">
            <v>Thanet</v>
          </cell>
          <cell r="I567" t="str">
            <v>886NS17</v>
          </cell>
          <cell r="J567" t="str">
            <v>NS - Thanet District</v>
          </cell>
          <cell r="K567" t="str">
            <v>E01024691</v>
          </cell>
          <cell r="L567" t="str">
            <v>Thanet 011E</v>
          </cell>
          <cell r="M567" t="str">
            <v>E05005097</v>
          </cell>
          <cell r="N567" t="str">
            <v>St Peters</v>
          </cell>
          <cell r="O567" t="str">
            <v>Broadstairs</v>
          </cell>
          <cell r="P567" t="str">
            <v>Rosalind Binks</v>
          </cell>
          <cell r="Q567" t="str">
            <v>Conservative</v>
          </cell>
          <cell r="R567" t="str">
            <v>Rosalind Binks (Conservative)</v>
          </cell>
          <cell r="S567" t="str">
            <v>-</v>
          </cell>
          <cell r="T567" t="str">
            <v>-</v>
          </cell>
          <cell r="U567" t="str">
            <v>-</v>
          </cell>
          <cell r="V567">
            <v>637334</v>
          </cell>
          <cell r="W567">
            <v>167975</v>
          </cell>
          <cell r="X567" t="str">
            <v>OS_AddressBase</v>
          </cell>
        </row>
        <row r="568">
          <cell r="A568">
            <v>4633</v>
          </cell>
          <cell r="B568" t="str">
            <v>Ursuline College</v>
          </cell>
          <cell r="C568" t="str">
            <v>Open</v>
          </cell>
          <cell r="D568" t="str">
            <v>N/A</v>
          </cell>
          <cell r="E568" t="str">
            <v>Secondary</v>
          </cell>
          <cell r="F568" t="str">
            <v>Wide ability</v>
          </cell>
          <cell r="G568" t="str">
            <v>Academy</v>
          </cell>
          <cell r="H568" t="str">
            <v>Thanet</v>
          </cell>
          <cell r="I568" t="str">
            <v>886NS17</v>
          </cell>
          <cell r="J568" t="str">
            <v>NS - Thanet District</v>
          </cell>
          <cell r="K568" t="str">
            <v>E01024713</v>
          </cell>
          <cell r="L568" t="str">
            <v>Thanet 007B</v>
          </cell>
          <cell r="M568" t="str">
            <v>E05005103</v>
          </cell>
          <cell r="N568" t="str">
            <v>Westgate-on-Sea</v>
          </cell>
          <cell r="O568" t="str">
            <v>Birchington &amp; Rural</v>
          </cell>
          <cell r="P568" t="str">
            <v>Linda Wright</v>
          </cell>
          <cell r="Q568" t="str">
            <v>Conservative</v>
          </cell>
          <cell r="R568" t="str">
            <v>Linda Wright (Conservative)</v>
          </cell>
          <cell r="S568" t="str">
            <v>Derek Crow-Brown</v>
          </cell>
          <cell r="T568" t="str">
            <v>Conservative</v>
          </cell>
          <cell r="U568" t="str">
            <v>Derek Crow-Brown (Conservative)</v>
          </cell>
          <cell r="V568">
            <v>631656</v>
          </cell>
          <cell r="W568">
            <v>169527</v>
          </cell>
          <cell r="X568" t="str">
            <v>OS_AddressBase</v>
          </cell>
        </row>
        <row r="569">
          <cell r="A569">
            <v>4029</v>
          </cell>
          <cell r="B569" t="str">
            <v>Aylesford School</v>
          </cell>
          <cell r="C569" t="str">
            <v>Open</v>
          </cell>
          <cell r="D569" t="str">
            <v>N/A</v>
          </cell>
          <cell r="E569" t="str">
            <v>Secondary</v>
          </cell>
          <cell r="F569" t="str">
            <v>High</v>
          </cell>
          <cell r="G569" t="str">
            <v>Academy</v>
          </cell>
          <cell r="H569" t="str">
            <v>Tonbridge &amp; Malling</v>
          </cell>
          <cell r="I569" t="str">
            <v>886NS12</v>
          </cell>
          <cell r="J569" t="str">
            <v>NS - Malling</v>
          </cell>
          <cell r="K569" t="str">
            <v>E01024718</v>
          </cell>
          <cell r="L569" t="str">
            <v>Tonbridge and Malling 005B</v>
          </cell>
          <cell r="M569" t="str">
            <v>E05015036</v>
          </cell>
          <cell r="N569" t="str">
            <v>Aylesford South &amp; Ditton</v>
          </cell>
          <cell r="O569" t="str">
            <v>Malling North East</v>
          </cell>
          <cell r="P569" t="str">
            <v>Andrew Kennedy</v>
          </cell>
          <cell r="Q569" t="str">
            <v>Conservative</v>
          </cell>
          <cell r="R569" t="str">
            <v>Andrew Kennedy (Conservative)</v>
          </cell>
          <cell r="S569" t="str">
            <v>-</v>
          </cell>
          <cell r="T569" t="str">
            <v>-</v>
          </cell>
          <cell r="U569" t="str">
            <v>-</v>
          </cell>
          <cell r="V569">
            <v>571917</v>
          </cell>
          <cell r="W569">
            <v>158398</v>
          </cell>
          <cell r="X569" t="str">
            <v>OS_AddressBase</v>
          </cell>
        </row>
        <row r="570">
          <cell r="A570">
            <v>4009</v>
          </cell>
          <cell r="B570" t="str">
            <v>Hadlow Rural Community School</v>
          </cell>
          <cell r="C570" t="str">
            <v>Open</v>
          </cell>
          <cell r="D570" t="str">
            <v>N/A</v>
          </cell>
          <cell r="E570" t="str">
            <v>Secondary</v>
          </cell>
          <cell r="F570" t="str">
            <v>Free</v>
          </cell>
          <cell r="G570" t="str">
            <v>Free</v>
          </cell>
          <cell r="H570" t="str">
            <v>Tonbridge &amp; Malling</v>
          </cell>
          <cell r="I570" t="str">
            <v>886NS18</v>
          </cell>
          <cell r="J570" t="str">
            <v>NS - Tonbridge and Tunbridge Wells</v>
          </cell>
          <cell r="K570" t="str">
            <v>E01024745</v>
          </cell>
          <cell r="L570" t="str">
            <v>Tonbridge and Malling 008C</v>
          </cell>
          <cell r="M570" t="str">
            <v>E05015039</v>
          </cell>
          <cell r="N570" t="str">
            <v>Bourne</v>
          </cell>
          <cell r="O570" t="str">
            <v>Malling Rural East</v>
          </cell>
          <cell r="P570" t="str">
            <v>Sarah Hudson</v>
          </cell>
          <cell r="Q570" t="str">
            <v>Conservative</v>
          </cell>
          <cell r="R570" t="str">
            <v>Sarah Hudson (Conservative)</v>
          </cell>
          <cell r="S570" t="str">
            <v>-</v>
          </cell>
          <cell r="T570" t="str">
            <v>-</v>
          </cell>
          <cell r="U570" t="str">
            <v>-</v>
          </cell>
          <cell r="V570">
            <v>562868</v>
          </cell>
          <cell r="W570">
            <v>149798</v>
          </cell>
          <cell r="X570" t="str">
            <v>OS_AddressBase</v>
          </cell>
        </row>
        <row r="571">
          <cell r="A571">
            <v>5450</v>
          </cell>
          <cell r="B571" t="str">
            <v>Hillview School for Girls</v>
          </cell>
          <cell r="C571" t="str">
            <v>Open</v>
          </cell>
          <cell r="D571" t="str">
            <v>N/A</v>
          </cell>
          <cell r="E571" t="str">
            <v>Secondary</v>
          </cell>
          <cell r="F571" t="str">
            <v>High</v>
          </cell>
          <cell r="G571" t="str">
            <v>Academy</v>
          </cell>
          <cell r="H571" t="str">
            <v>Tonbridge &amp; Malling</v>
          </cell>
          <cell r="I571" t="str">
            <v>886NS18</v>
          </cell>
          <cell r="J571" t="str">
            <v>NS - Tonbridge and Tunbridge Wells</v>
          </cell>
          <cell r="K571" t="str">
            <v>E01024767</v>
          </cell>
          <cell r="L571" t="str">
            <v>Tonbridge and Malling 012E</v>
          </cell>
          <cell r="M571" t="str">
            <v>E05015052</v>
          </cell>
          <cell r="N571" t="str">
            <v>Vauxhall</v>
          </cell>
          <cell r="O571" t="str">
            <v>Tonbridge</v>
          </cell>
          <cell r="P571" t="str">
            <v>Mark Hood</v>
          </cell>
          <cell r="Q571" t="str">
            <v>Green Party</v>
          </cell>
          <cell r="R571" t="str">
            <v>Mark Hood (Green Party)</v>
          </cell>
          <cell r="S571" t="str">
            <v>Paul Stepto</v>
          </cell>
          <cell r="T571" t="str">
            <v>Green Party</v>
          </cell>
          <cell r="U571" t="str">
            <v>Paul Stepto (Green Party)</v>
          </cell>
          <cell r="V571">
            <v>559690</v>
          </cell>
          <cell r="W571">
            <v>145686</v>
          </cell>
          <cell r="X571" t="str">
            <v>OS_AddressBase</v>
          </cell>
        </row>
        <row r="572">
          <cell r="A572">
            <v>4027</v>
          </cell>
          <cell r="B572" t="str">
            <v>Holmesdale School</v>
          </cell>
          <cell r="C572" t="str">
            <v>Open</v>
          </cell>
          <cell r="D572" t="str">
            <v>N/A</v>
          </cell>
          <cell r="E572" t="str">
            <v>Secondary</v>
          </cell>
          <cell r="F572" t="str">
            <v>High</v>
          </cell>
          <cell r="G572" t="str">
            <v>Academy</v>
          </cell>
          <cell r="H572" t="str">
            <v>Tonbridge &amp; Malling</v>
          </cell>
          <cell r="I572" t="str">
            <v>886NS12</v>
          </cell>
          <cell r="J572" t="str">
            <v>NS - Malling</v>
          </cell>
          <cell r="K572" t="str">
            <v>E01024772</v>
          </cell>
          <cell r="L572" t="str">
            <v>Tonbridge and Malling 002D</v>
          </cell>
          <cell r="M572" t="str">
            <v>E05015050</v>
          </cell>
          <cell r="N572" t="str">
            <v>Snodland West &amp; Holborough Lakes</v>
          </cell>
          <cell r="O572" t="str">
            <v>Malling North</v>
          </cell>
          <cell r="P572" t="str">
            <v>Sarah Hohler</v>
          </cell>
          <cell r="Q572" t="str">
            <v>Conservative</v>
          </cell>
          <cell r="R572" t="str">
            <v>Sarah Hohler (Conservative)</v>
          </cell>
          <cell r="S572" t="str">
            <v>-</v>
          </cell>
          <cell r="T572" t="str">
            <v>-</v>
          </cell>
          <cell r="U572" t="str">
            <v>-</v>
          </cell>
          <cell r="V572">
            <v>569978</v>
          </cell>
          <cell r="W572">
            <v>161138</v>
          </cell>
          <cell r="X572" t="str">
            <v>OS_AddressBase</v>
          </cell>
        </row>
        <row r="573">
          <cell r="A573">
            <v>4622</v>
          </cell>
          <cell r="B573" t="str">
            <v>Judd School</v>
          </cell>
          <cell r="C573" t="str">
            <v>Open</v>
          </cell>
          <cell r="D573" t="str">
            <v>N/A</v>
          </cell>
          <cell r="E573" t="str">
            <v>Secondary</v>
          </cell>
          <cell r="F573" t="str">
            <v>Grammar</v>
          </cell>
          <cell r="G573" t="str">
            <v>Voluntary Aided</v>
          </cell>
          <cell r="H573" t="str">
            <v>Tonbridge &amp; Malling</v>
          </cell>
          <cell r="I573" t="str">
            <v>886SG10</v>
          </cell>
          <cell r="J573" t="str">
            <v>SG - West Kent</v>
          </cell>
          <cell r="K573" t="str">
            <v>E01024757</v>
          </cell>
          <cell r="L573" t="str">
            <v>Tonbridge and Malling 013A</v>
          </cell>
          <cell r="M573" t="str">
            <v>E05015045</v>
          </cell>
          <cell r="N573" t="str">
            <v>Judd</v>
          </cell>
          <cell r="O573" t="str">
            <v>Tonbridge</v>
          </cell>
          <cell r="P573" t="str">
            <v>Mark Hood</v>
          </cell>
          <cell r="Q573" t="str">
            <v>Green Party</v>
          </cell>
          <cell r="R573" t="str">
            <v>Mark Hood (Green Party)</v>
          </cell>
          <cell r="S573" t="str">
            <v>Paul Stepto</v>
          </cell>
          <cell r="T573" t="str">
            <v>Green Party</v>
          </cell>
          <cell r="U573" t="str">
            <v>Paul Stepto (Green Party)</v>
          </cell>
          <cell r="V573">
            <v>558333</v>
          </cell>
          <cell r="W573">
            <v>145666</v>
          </cell>
          <cell r="X573" t="str">
            <v>OS_AddressBase</v>
          </cell>
        </row>
        <row r="574">
          <cell r="A574">
            <v>4036</v>
          </cell>
          <cell r="B574" t="str">
            <v>Leigh Academy Hugh Christie</v>
          </cell>
          <cell r="C574" t="str">
            <v>Open</v>
          </cell>
          <cell r="D574" t="str">
            <v>N/A</v>
          </cell>
          <cell r="E574" t="str">
            <v>Secondary</v>
          </cell>
          <cell r="F574" t="str">
            <v>High</v>
          </cell>
          <cell r="G574" t="str">
            <v>Academy</v>
          </cell>
          <cell r="H574" t="str">
            <v>Tonbridge &amp; Malling</v>
          </cell>
          <cell r="I574" t="str">
            <v>886NS18</v>
          </cell>
          <cell r="J574" t="str">
            <v>NS - Tonbridge and Tunbridge Wells</v>
          </cell>
          <cell r="K574" t="str">
            <v>E01024730</v>
          </cell>
          <cell r="L574" t="str">
            <v>Tonbridge and Malling 009A</v>
          </cell>
          <cell r="M574" t="str">
            <v>E05015051</v>
          </cell>
          <cell r="N574" t="str">
            <v>Trench</v>
          </cell>
          <cell r="O574" t="str">
            <v>Tonbridge</v>
          </cell>
          <cell r="P574" t="str">
            <v>Mark Hood</v>
          </cell>
          <cell r="Q574" t="str">
            <v>Green Party</v>
          </cell>
          <cell r="R574" t="str">
            <v>Mark Hood (Green Party)</v>
          </cell>
          <cell r="S574" t="str">
            <v>Paul Stepto</v>
          </cell>
          <cell r="T574" t="str">
            <v>Green Party</v>
          </cell>
          <cell r="U574" t="str">
            <v>Paul Stepto (Green Party)</v>
          </cell>
          <cell r="V574">
            <v>559746</v>
          </cell>
          <cell r="W574">
            <v>148543</v>
          </cell>
          <cell r="X574" t="str">
            <v>OS_AddressBase</v>
          </cell>
        </row>
        <row r="575">
          <cell r="A575">
            <v>5455</v>
          </cell>
          <cell r="B575" t="str">
            <v>Leigh Academy Tonbridge</v>
          </cell>
          <cell r="C575" t="str">
            <v>Open</v>
          </cell>
          <cell r="D575" t="str">
            <v>N/A</v>
          </cell>
          <cell r="E575" t="str">
            <v>Secondary</v>
          </cell>
          <cell r="F575" t="str">
            <v>High</v>
          </cell>
          <cell r="G575" t="str">
            <v>Academy</v>
          </cell>
          <cell r="H575" t="str">
            <v>Tonbridge &amp; Malling</v>
          </cell>
          <cell r="I575" t="str">
            <v>886NS18</v>
          </cell>
          <cell r="J575" t="str">
            <v>NS - Tonbridge and Tunbridge Wells</v>
          </cell>
          <cell r="K575" t="str">
            <v>E01024757</v>
          </cell>
          <cell r="L575" t="str">
            <v>Tonbridge and Malling 013A</v>
          </cell>
          <cell r="M575" t="str">
            <v>E05015045</v>
          </cell>
          <cell r="N575" t="str">
            <v>Judd</v>
          </cell>
          <cell r="O575" t="str">
            <v>Tonbridge</v>
          </cell>
          <cell r="P575" t="str">
            <v>Mark Hood</v>
          </cell>
          <cell r="Q575" t="str">
            <v>Green Party</v>
          </cell>
          <cell r="R575" t="str">
            <v>Mark Hood (Green Party)</v>
          </cell>
          <cell r="S575" t="str">
            <v>Paul Stepto</v>
          </cell>
          <cell r="T575" t="str">
            <v>Green Party</v>
          </cell>
          <cell r="U575" t="str">
            <v>Paul Stepto (Green Party)</v>
          </cell>
          <cell r="V575">
            <v>558063</v>
          </cell>
          <cell r="W575">
            <v>145659</v>
          </cell>
          <cell r="X575" t="str">
            <v>OS_AddressBase</v>
          </cell>
        </row>
        <row r="576">
          <cell r="A576">
            <v>5425</v>
          </cell>
          <cell r="B576" t="str">
            <v>Malling School</v>
          </cell>
          <cell r="C576" t="str">
            <v>Open</v>
          </cell>
          <cell r="D576" t="str">
            <v>N/A</v>
          </cell>
          <cell r="E576" t="str">
            <v>Secondary</v>
          </cell>
          <cell r="F576" t="str">
            <v>High</v>
          </cell>
          <cell r="G576" t="str">
            <v>Foundation</v>
          </cell>
          <cell r="H576" t="str">
            <v>Tonbridge &amp; Malling</v>
          </cell>
          <cell r="I576" t="str">
            <v>886NS12</v>
          </cell>
          <cell r="J576" t="str">
            <v>NS - Malling</v>
          </cell>
          <cell r="K576" t="str">
            <v>E01024740</v>
          </cell>
          <cell r="L576" t="str">
            <v>Tonbridge and Malling 014A</v>
          </cell>
          <cell r="M576" t="str">
            <v>E05015042</v>
          </cell>
          <cell r="N576" t="str">
            <v>East Malling, West Malling &amp; Offham</v>
          </cell>
          <cell r="O576" t="str">
            <v>Malling Central</v>
          </cell>
          <cell r="P576" t="str">
            <v>Trudy Dean, MBE</v>
          </cell>
          <cell r="Q576" t="str">
            <v>Liberal Democrat</v>
          </cell>
          <cell r="R576" t="str">
            <v>Trudy Dean, MBE (Liberal Democrat)</v>
          </cell>
          <cell r="S576" t="str">
            <v>-</v>
          </cell>
          <cell r="T576" t="str">
            <v>-</v>
          </cell>
          <cell r="U576" t="str">
            <v>-</v>
          </cell>
          <cell r="V576">
            <v>569714</v>
          </cell>
          <cell r="W576">
            <v>157428</v>
          </cell>
          <cell r="X576" t="str">
            <v>OS_AddressBase</v>
          </cell>
        </row>
        <row r="577">
          <cell r="A577">
            <v>5443</v>
          </cell>
          <cell r="B577" t="str">
            <v>Tonbridge Grammar School</v>
          </cell>
          <cell r="C577" t="str">
            <v>Open</v>
          </cell>
          <cell r="D577" t="str">
            <v>N/A</v>
          </cell>
          <cell r="E577" t="str">
            <v>Secondary</v>
          </cell>
          <cell r="F577" t="str">
            <v>Grammar</v>
          </cell>
          <cell r="G577" t="str">
            <v>Academy</v>
          </cell>
          <cell r="H577" t="str">
            <v>Tonbridge &amp; Malling</v>
          </cell>
          <cell r="I577" t="str">
            <v>886SG10</v>
          </cell>
          <cell r="J577" t="str">
            <v>SG - West Kent</v>
          </cell>
          <cell r="K577" t="str">
            <v>E01024778</v>
          </cell>
          <cell r="L577" t="str">
            <v>Tonbridge and Malling 013C</v>
          </cell>
          <cell r="M577" t="str">
            <v>E05015052</v>
          </cell>
          <cell r="N577" t="str">
            <v>Vauxhall</v>
          </cell>
          <cell r="O577" t="str">
            <v>Tonbridge</v>
          </cell>
          <cell r="P577" t="str">
            <v>Mark Hood</v>
          </cell>
          <cell r="Q577" t="str">
            <v>Green Party</v>
          </cell>
          <cell r="R577" t="str">
            <v>Mark Hood (Green Party)</v>
          </cell>
          <cell r="S577" t="str">
            <v>Paul Stepto</v>
          </cell>
          <cell r="T577" t="str">
            <v>Green Party</v>
          </cell>
          <cell r="U577" t="str">
            <v>Paul Stepto (Green Party)</v>
          </cell>
          <cell r="V577">
            <v>559075</v>
          </cell>
          <cell r="W577">
            <v>145198</v>
          </cell>
          <cell r="X577" t="str">
            <v>OS_AddressBase</v>
          </cell>
        </row>
        <row r="578">
          <cell r="A578">
            <v>4046</v>
          </cell>
          <cell r="B578" t="str">
            <v>Weald of Kent Grammar School</v>
          </cell>
          <cell r="C578" t="str">
            <v>Open</v>
          </cell>
          <cell r="D578" t="str">
            <v>N/A</v>
          </cell>
          <cell r="E578" t="str">
            <v>Secondary</v>
          </cell>
          <cell r="F578" t="str">
            <v>Grammar</v>
          </cell>
          <cell r="G578" t="str">
            <v>Academy</v>
          </cell>
          <cell r="H578" t="str">
            <v>Tonbridge &amp; Malling</v>
          </cell>
          <cell r="I578" t="str">
            <v>886SG10</v>
          </cell>
          <cell r="J578" t="str">
            <v>SG - West Kent</v>
          </cell>
          <cell r="K578" t="str">
            <v>E01024767</v>
          </cell>
          <cell r="L578" t="str">
            <v>Tonbridge and Malling 012E</v>
          </cell>
          <cell r="M578" t="str">
            <v>E05015052</v>
          </cell>
          <cell r="N578" t="str">
            <v>Vauxhall</v>
          </cell>
          <cell r="O578" t="str">
            <v>Tonbridge</v>
          </cell>
          <cell r="P578" t="str">
            <v>Mark Hood</v>
          </cell>
          <cell r="Q578" t="str">
            <v>Green Party</v>
          </cell>
          <cell r="R578" t="str">
            <v>Mark Hood (Green Party)</v>
          </cell>
          <cell r="S578" t="str">
            <v>Paul Stepto</v>
          </cell>
          <cell r="T578" t="str">
            <v>Green Party</v>
          </cell>
          <cell r="U578" t="str">
            <v>Paul Stepto (Green Party)</v>
          </cell>
          <cell r="V578">
            <v>559489</v>
          </cell>
          <cell r="W578">
            <v>145217</v>
          </cell>
          <cell r="X578" t="str">
            <v>OS_AddressBase</v>
          </cell>
        </row>
        <row r="579">
          <cell r="A579">
            <v>5409</v>
          </cell>
          <cell r="B579" t="str">
            <v>Wrotham School</v>
          </cell>
          <cell r="C579" t="str">
            <v>Open</v>
          </cell>
          <cell r="D579" t="str">
            <v>N/A</v>
          </cell>
          <cell r="E579" t="str">
            <v>Secondary</v>
          </cell>
          <cell r="F579" t="str">
            <v>High</v>
          </cell>
          <cell r="G579" t="str">
            <v>Academy</v>
          </cell>
          <cell r="H579" t="str">
            <v>Tonbridge &amp; Malling</v>
          </cell>
          <cell r="I579" t="str">
            <v>886NS14</v>
          </cell>
          <cell r="J579" t="str">
            <v>NS - Sevenoaks and Borough Green</v>
          </cell>
          <cell r="K579" t="str">
            <v>E01024786</v>
          </cell>
          <cell r="L579" t="str">
            <v>Tonbridge and Malling 006F</v>
          </cell>
          <cell r="M579" t="str">
            <v>E05015048</v>
          </cell>
          <cell r="N579" t="str">
            <v>Pilgrims with Ightham</v>
          </cell>
          <cell r="O579" t="str">
            <v>Malling West</v>
          </cell>
          <cell r="P579" t="str">
            <v>Harry Rayner</v>
          </cell>
          <cell r="Q579" t="str">
            <v>Conservative</v>
          </cell>
          <cell r="R579" t="str">
            <v>Harry Rayner (Conservative)</v>
          </cell>
          <cell r="S579" t="str">
            <v>-</v>
          </cell>
          <cell r="T579" t="str">
            <v>-</v>
          </cell>
          <cell r="U579" t="str">
            <v>-</v>
          </cell>
          <cell r="V579">
            <v>561109</v>
          </cell>
          <cell r="W579">
            <v>158269</v>
          </cell>
          <cell r="X579" t="str">
            <v>OS_AddressBase</v>
          </cell>
        </row>
        <row r="580">
          <cell r="A580">
            <v>5464</v>
          </cell>
          <cell r="B580" t="str">
            <v>Bennett Memorial Diocesan School</v>
          </cell>
          <cell r="C580" t="str">
            <v>Open</v>
          </cell>
          <cell r="D580" t="str">
            <v>N/A</v>
          </cell>
          <cell r="E580" t="str">
            <v>Secondary</v>
          </cell>
          <cell r="F580" t="str">
            <v>Wide ability</v>
          </cell>
          <cell r="G580" t="str">
            <v>Academy</v>
          </cell>
          <cell r="H580" t="str">
            <v>Tunbridge Wells</v>
          </cell>
          <cell r="I580" t="str">
            <v>886NS18</v>
          </cell>
          <cell r="J580" t="str">
            <v>NS - Tonbridge and Tunbridge Wells</v>
          </cell>
          <cell r="K580" t="str">
            <v>E01024838</v>
          </cell>
          <cell r="L580" t="str">
            <v>Tunbridge Wells 007D</v>
          </cell>
          <cell r="M580" t="str">
            <v>E05005145</v>
          </cell>
          <cell r="N580" t="str">
            <v>St John's</v>
          </cell>
          <cell r="O580" t="str">
            <v>Tunbridge Wells North</v>
          </cell>
          <cell r="P580" t="str">
            <v>Peter Oakford</v>
          </cell>
          <cell r="Q580" t="str">
            <v>Conservative</v>
          </cell>
          <cell r="R580" t="str">
            <v>Peter Oakford (Conservative)</v>
          </cell>
          <cell r="S580" t="str">
            <v>-</v>
          </cell>
          <cell r="T580" t="str">
            <v>-</v>
          </cell>
          <cell r="U580" t="str">
            <v>-</v>
          </cell>
          <cell r="V580">
            <v>557344</v>
          </cell>
          <cell r="W580">
            <v>140560</v>
          </cell>
          <cell r="X580" t="str">
            <v>OS_AddressBase</v>
          </cell>
        </row>
        <row r="581">
          <cell r="A581">
            <v>5416</v>
          </cell>
          <cell r="B581" t="str">
            <v>Cranbrook School</v>
          </cell>
          <cell r="C581" t="str">
            <v>Open</v>
          </cell>
          <cell r="D581" t="str">
            <v>N/A</v>
          </cell>
          <cell r="E581" t="str">
            <v>Secondary</v>
          </cell>
          <cell r="F581" t="str">
            <v>Grammar</v>
          </cell>
          <cell r="G581" t="str">
            <v>Academy</v>
          </cell>
          <cell r="H581" t="str">
            <v>Tunbridge Wells</v>
          </cell>
          <cell r="I581" t="str">
            <v>886SG11</v>
          </cell>
          <cell r="J581" t="str">
            <v>SG - Cranbrook</v>
          </cell>
          <cell r="K581" t="str">
            <v>E01024790</v>
          </cell>
          <cell r="L581" t="str">
            <v>Tunbridge Wells 013C</v>
          </cell>
          <cell r="M581" t="str">
            <v>E05005130</v>
          </cell>
          <cell r="N581" t="str">
            <v>Benenden and Cranbrook</v>
          </cell>
          <cell r="O581" t="str">
            <v>Cranbrook</v>
          </cell>
          <cell r="P581" t="str">
            <v>Sean Holden</v>
          </cell>
          <cell r="Q581" t="str">
            <v>Conservative</v>
          </cell>
          <cell r="R581" t="str">
            <v>Sean Holden (Conservative)</v>
          </cell>
          <cell r="S581" t="str">
            <v>-</v>
          </cell>
          <cell r="T581" t="str">
            <v>-</v>
          </cell>
          <cell r="U581" t="str">
            <v>-</v>
          </cell>
          <cell r="V581">
            <v>577829</v>
          </cell>
          <cell r="W581">
            <v>136133</v>
          </cell>
          <cell r="X581" t="str">
            <v>OS_AddressBase</v>
          </cell>
        </row>
        <row r="582">
          <cell r="A582">
            <v>4003</v>
          </cell>
          <cell r="B582" t="str">
            <v>High Weald Academy</v>
          </cell>
          <cell r="C582" t="str">
            <v>Closed</v>
          </cell>
          <cell r="D582" t="str">
            <v>2021-22</v>
          </cell>
          <cell r="E582" t="str">
            <v>Secondary</v>
          </cell>
          <cell r="F582" t="str">
            <v>High</v>
          </cell>
          <cell r="G582" t="str">
            <v>Academy</v>
          </cell>
          <cell r="H582" t="str">
            <v>Tunbridge Wells</v>
          </cell>
          <cell r="I582" t="str">
            <v>886NS04</v>
          </cell>
          <cell r="J582" t="str">
            <v>NS - Tenterden and Cranbrook</v>
          </cell>
          <cell r="K582" t="str">
            <v>E01024791</v>
          </cell>
          <cell r="L582" t="str">
            <v>Tunbridge Wells 013D</v>
          </cell>
          <cell r="M582" t="str">
            <v>E05005130</v>
          </cell>
          <cell r="N582" t="str">
            <v>Benenden and Cranbrook</v>
          </cell>
          <cell r="O582" t="str">
            <v>Cranbrook</v>
          </cell>
          <cell r="P582" t="str">
            <v>Sean Holden</v>
          </cell>
          <cell r="Q582" t="str">
            <v>Conservative</v>
          </cell>
          <cell r="R582" t="str">
            <v>Sean Holden (Conservative)</v>
          </cell>
          <cell r="S582" t="str">
            <v>-</v>
          </cell>
          <cell r="T582" t="str">
            <v>-</v>
          </cell>
          <cell r="U582" t="str">
            <v>-</v>
          </cell>
          <cell r="V582">
            <v>577050</v>
          </cell>
          <cell r="W582">
            <v>136427</v>
          </cell>
          <cell r="X582" t="str">
            <v>OS_AddressBase</v>
          </cell>
        </row>
        <row r="583">
          <cell r="A583">
            <v>5439</v>
          </cell>
          <cell r="B583" t="str">
            <v>Mascalls Academy</v>
          </cell>
          <cell r="C583" t="str">
            <v>Open</v>
          </cell>
          <cell r="D583" t="str">
            <v>N/A</v>
          </cell>
          <cell r="E583" t="str">
            <v>Secondary</v>
          </cell>
          <cell r="F583" t="str">
            <v>Wide ability</v>
          </cell>
          <cell r="G583" t="str">
            <v>Academy</v>
          </cell>
          <cell r="H583" t="str">
            <v>Tunbridge Wells</v>
          </cell>
          <cell r="I583" t="str">
            <v>886NS18</v>
          </cell>
          <cell r="J583" t="str">
            <v>NS - Tonbridge and Tunbridge Wells</v>
          </cell>
          <cell r="K583" t="str">
            <v>E01024816</v>
          </cell>
          <cell r="L583" t="str">
            <v>Tunbridge Wells 001G</v>
          </cell>
          <cell r="M583" t="str">
            <v>E05005139</v>
          </cell>
          <cell r="N583" t="str">
            <v>Paddock Wood West</v>
          </cell>
          <cell r="O583" t="str">
            <v>Tunbridge Wells Rural</v>
          </cell>
          <cell r="P583" t="str">
            <v>Sarah Hamilton</v>
          </cell>
          <cell r="Q583" t="str">
            <v>Conservative</v>
          </cell>
          <cell r="R583" t="str">
            <v>Sarah Hamilton (Conservative)</v>
          </cell>
          <cell r="S583" t="str">
            <v>-</v>
          </cell>
          <cell r="T583" t="str">
            <v>-</v>
          </cell>
          <cell r="U583" t="str">
            <v>-</v>
          </cell>
          <cell r="V583">
            <v>567107</v>
          </cell>
          <cell r="W583">
            <v>143847</v>
          </cell>
          <cell r="X583" t="str">
            <v>OS_AddressBase</v>
          </cell>
        </row>
        <row r="584">
          <cell r="A584">
            <v>6916</v>
          </cell>
          <cell r="B584" t="str">
            <v>Skinners' Kent Academy</v>
          </cell>
          <cell r="C584" t="str">
            <v>Open</v>
          </cell>
          <cell r="D584" t="str">
            <v>N/A</v>
          </cell>
          <cell r="E584" t="str">
            <v>Secondary</v>
          </cell>
          <cell r="F584" t="str">
            <v>High</v>
          </cell>
          <cell r="G584" t="str">
            <v>Academy</v>
          </cell>
          <cell r="H584" t="str">
            <v>Tunbridge Wells</v>
          </cell>
          <cell r="I584" t="str">
            <v>886NS18</v>
          </cell>
          <cell r="J584" t="str">
            <v>NS - Tonbridge and Tunbridge Wells</v>
          </cell>
          <cell r="K584" t="str">
            <v>E01024842</v>
          </cell>
          <cell r="L584" t="str">
            <v>Tunbridge Wells 005C</v>
          </cell>
          <cell r="M584" t="str">
            <v>E05005146</v>
          </cell>
          <cell r="N584" t="str">
            <v>Sherwood</v>
          </cell>
          <cell r="O584" t="str">
            <v>Tunbridge Wells East</v>
          </cell>
          <cell r="P584" t="str">
            <v>Paul Barrington-King</v>
          </cell>
          <cell r="Q584" t="str">
            <v>Conservative</v>
          </cell>
          <cell r="R584" t="str">
            <v>Paul Barrington-King (Conservative)</v>
          </cell>
          <cell r="S584" t="str">
            <v>-</v>
          </cell>
          <cell r="T584" t="str">
            <v>-</v>
          </cell>
          <cell r="U584" t="str">
            <v>-</v>
          </cell>
          <cell r="V584">
            <v>560481</v>
          </cell>
          <cell r="W584">
            <v>140401</v>
          </cell>
          <cell r="X584" t="str">
            <v>OS_AddressBase</v>
          </cell>
        </row>
        <row r="585">
          <cell r="A585">
            <v>5418</v>
          </cell>
          <cell r="B585" t="str">
            <v>Skinners' School</v>
          </cell>
          <cell r="C585" t="str">
            <v>Open</v>
          </cell>
          <cell r="D585" t="str">
            <v>N/A</v>
          </cell>
          <cell r="E585" t="str">
            <v>Secondary</v>
          </cell>
          <cell r="F585" t="str">
            <v>Grammar</v>
          </cell>
          <cell r="G585" t="str">
            <v>Academy</v>
          </cell>
          <cell r="H585" t="str">
            <v>Tunbridge Wells</v>
          </cell>
          <cell r="I585" t="str">
            <v>886SG10</v>
          </cell>
          <cell r="J585" t="str">
            <v>SG - West Kent</v>
          </cell>
          <cell r="K585" t="str">
            <v>E01024838</v>
          </cell>
          <cell r="L585" t="str">
            <v>Tunbridge Wells 007D</v>
          </cell>
          <cell r="M585" t="str">
            <v>E05005145</v>
          </cell>
          <cell r="N585" t="str">
            <v>St John's</v>
          </cell>
          <cell r="O585" t="str">
            <v>Tunbridge Wells North</v>
          </cell>
          <cell r="P585" t="str">
            <v>Peter Oakford</v>
          </cell>
          <cell r="Q585" t="str">
            <v>Conservative</v>
          </cell>
          <cell r="R585" t="str">
            <v>Peter Oakford (Conservative)</v>
          </cell>
          <cell r="S585" t="str">
            <v>-</v>
          </cell>
          <cell r="T585" t="str">
            <v>-</v>
          </cell>
          <cell r="U585" t="str">
            <v>-</v>
          </cell>
          <cell r="V585">
            <v>558264</v>
          </cell>
          <cell r="W585">
            <v>140612</v>
          </cell>
          <cell r="X585" t="str">
            <v>OS_AddressBase</v>
          </cell>
        </row>
        <row r="586">
          <cell r="A586">
            <v>5435</v>
          </cell>
          <cell r="B586" t="str">
            <v>St. Gregory's Catholic School</v>
          </cell>
          <cell r="C586" t="str">
            <v>Open</v>
          </cell>
          <cell r="D586" t="str">
            <v>N/A</v>
          </cell>
          <cell r="E586" t="str">
            <v>Secondary</v>
          </cell>
          <cell r="F586" t="str">
            <v>Wide ability</v>
          </cell>
          <cell r="G586" t="str">
            <v>Academy</v>
          </cell>
          <cell r="H586" t="str">
            <v>Tunbridge Wells</v>
          </cell>
          <cell r="I586" t="str">
            <v>886NS18</v>
          </cell>
          <cell r="J586" t="str">
            <v>NS - Tonbridge and Tunbridge Wells</v>
          </cell>
          <cell r="K586" t="str">
            <v>E01024837</v>
          </cell>
          <cell r="L586" t="str">
            <v>Tunbridge Wells 002A</v>
          </cell>
          <cell r="M586" t="str">
            <v>E05005145</v>
          </cell>
          <cell r="N586" t="str">
            <v>St John's</v>
          </cell>
          <cell r="O586" t="str">
            <v>Tunbridge Wells North</v>
          </cell>
          <cell r="P586" t="str">
            <v>Peter Oakford</v>
          </cell>
          <cell r="Q586" t="str">
            <v>Conservative</v>
          </cell>
          <cell r="R586" t="str">
            <v>Peter Oakford (Conservative)</v>
          </cell>
          <cell r="S586" t="str">
            <v>-</v>
          </cell>
          <cell r="T586" t="str">
            <v>-</v>
          </cell>
          <cell r="U586" t="str">
            <v>-</v>
          </cell>
          <cell r="V586">
            <v>558080</v>
          </cell>
          <cell r="W586">
            <v>141517</v>
          </cell>
          <cell r="X586" t="str">
            <v>OS_AddressBase</v>
          </cell>
        </row>
        <row r="587">
          <cell r="A587">
            <v>4043</v>
          </cell>
          <cell r="B587" t="str">
            <v>Tunbridge Wells Girls' Grammar School</v>
          </cell>
          <cell r="C587" t="str">
            <v>Open</v>
          </cell>
          <cell r="D587" t="str">
            <v>N/A</v>
          </cell>
          <cell r="E587" t="str">
            <v>Secondary</v>
          </cell>
          <cell r="F587" t="str">
            <v>Grammar</v>
          </cell>
          <cell r="G587" t="str">
            <v>Foundation</v>
          </cell>
          <cell r="H587" t="str">
            <v>Tunbridge Wells</v>
          </cell>
          <cell r="I587" t="str">
            <v>886SG10</v>
          </cell>
          <cell r="J587" t="str">
            <v>SG - West Kent</v>
          </cell>
          <cell r="K587" t="str">
            <v>E01024838</v>
          </cell>
          <cell r="L587" t="str">
            <v>Tunbridge Wells 007D</v>
          </cell>
          <cell r="M587" t="str">
            <v>E05005145</v>
          </cell>
          <cell r="N587" t="str">
            <v>St John's</v>
          </cell>
          <cell r="O587" t="str">
            <v>Tunbridge Wells North</v>
          </cell>
          <cell r="P587" t="str">
            <v>Peter Oakford</v>
          </cell>
          <cell r="Q587" t="str">
            <v>Conservative</v>
          </cell>
          <cell r="R587" t="str">
            <v>Peter Oakford (Conservative)</v>
          </cell>
          <cell r="S587" t="str">
            <v>-</v>
          </cell>
          <cell r="T587" t="str">
            <v>-</v>
          </cell>
          <cell r="U587" t="str">
            <v>-</v>
          </cell>
          <cell r="V587">
            <v>558061</v>
          </cell>
          <cell r="W587">
            <v>140816</v>
          </cell>
          <cell r="X587" t="str">
            <v>OS_AddressBase</v>
          </cell>
        </row>
        <row r="588">
          <cell r="A588">
            <v>4045</v>
          </cell>
          <cell r="B588" t="str">
            <v>Tunbridge Wells Grammar School for Boys</v>
          </cell>
          <cell r="C588" t="str">
            <v>Open</v>
          </cell>
          <cell r="D588" t="str">
            <v>N/A</v>
          </cell>
          <cell r="E588" t="str">
            <v>Secondary</v>
          </cell>
          <cell r="F588" t="str">
            <v>Grammar</v>
          </cell>
          <cell r="G588" t="str">
            <v>Community</v>
          </cell>
          <cell r="H588" t="str">
            <v>Tunbridge Wells</v>
          </cell>
          <cell r="I588" t="str">
            <v>886SG10</v>
          </cell>
          <cell r="J588" t="str">
            <v>SG - West Kent</v>
          </cell>
          <cell r="K588" t="str">
            <v>E01024837</v>
          </cell>
          <cell r="L588" t="str">
            <v>Tunbridge Wells 002A</v>
          </cell>
          <cell r="M588" t="str">
            <v>E05005145</v>
          </cell>
          <cell r="N588" t="str">
            <v>St John's</v>
          </cell>
          <cell r="O588" t="str">
            <v>Tunbridge Wells North</v>
          </cell>
          <cell r="P588" t="str">
            <v>Peter Oakford</v>
          </cell>
          <cell r="Q588" t="str">
            <v>Conservative</v>
          </cell>
          <cell r="R588" t="str">
            <v>Peter Oakford (Conservative)</v>
          </cell>
          <cell r="S588" t="str">
            <v>-</v>
          </cell>
          <cell r="T588" t="str">
            <v>-</v>
          </cell>
          <cell r="U588" t="str">
            <v>-</v>
          </cell>
          <cell r="V588">
            <v>558237</v>
          </cell>
          <cell r="W588">
            <v>141498</v>
          </cell>
          <cell r="X588" t="str">
            <v>OS_AddressBase</v>
          </cell>
        </row>
        <row r="589">
          <cell r="A589">
            <v>7041</v>
          </cell>
          <cell r="B589" t="str">
            <v>Goldwyn School</v>
          </cell>
          <cell r="C589" t="str">
            <v>Open</v>
          </cell>
          <cell r="D589" t="str">
            <v>N/A</v>
          </cell>
          <cell r="E589" t="str">
            <v>Special</v>
          </cell>
          <cell r="F589" t="str">
            <v>SEMH</v>
          </cell>
          <cell r="G589" t="str">
            <v>Foundation</v>
          </cell>
          <cell r="H589" t="str">
            <v>Ashford</v>
          </cell>
          <cell r="I589" t="str">
            <v>N/A</v>
          </cell>
          <cell r="J589" t="str">
            <v>N/A</v>
          </cell>
          <cell r="K589" t="str">
            <v>E01023990</v>
          </cell>
          <cell r="L589" t="str">
            <v>Ashford 002D</v>
          </cell>
          <cell r="M589" t="str">
            <v>E05011774</v>
          </cell>
          <cell r="N589" t="str">
            <v>Upper Weald</v>
          </cell>
          <cell r="O589" t="str">
            <v>Ashford Rural West</v>
          </cell>
          <cell r="P589" t="str">
            <v>Charlie Simkins</v>
          </cell>
          <cell r="Q589" t="str">
            <v>Conservative</v>
          </cell>
          <cell r="R589" t="str">
            <v>Charlie Simkins (Conservative)</v>
          </cell>
          <cell r="S589" t="str">
            <v>-</v>
          </cell>
          <cell r="T589" t="str">
            <v>-</v>
          </cell>
          <cell r="U589" t="str">
            <v>-</v>
          </cell>
          <cell r="V589">
            <v>597550</v>
          </cell>
          <cell r="W589">
            <v>143642</v>
          </cell>
          <cell r="X589" t="str">
            <v>OS_AddressBase</v>
          </cell>
        </row>
        <row r="590">
          <cell r="A590">
            <v>7069</v>
          </cell>
          <cell r="B590" t="str">
            <v>Wyvern School</v>
          </cell>
          <cell r="C590" t="str">
            <v>Open</v>
          </cell>
          <cell r="D590" t="str">
            <v>N/A</v>
          </cell>
          <cell r="E590" t="str">
            <v>Special</v>
          </cell>
          <cell r="F590" t="str">
            <v>C&amp;L</v>
          </cell>
          <cell r="G590" t="str">
            <v>Foundation</v>
          </cell>
          <cell r="H590" t="str">
            <v>Ashford</v>
          </cell>
          <cell r="I590" t="str">
            <v>N/A</v>
          </cell>
          <cell r="J590" t="str">
            <v>N/A</v>
          </cell>
          <cell r="K590" t="str">
            <v>E01032814</v>
          </cell>
          <cell r="L590" t="str">
            <v>Ashford 012F</v>
          </cell>
          <cell r="M590" t="str">
            <v>E05011777</v>
          </cell>
          <cell r="N590" t="str">
            <v>Weald Central</v>
          </cell>
          <cell r="O590" t="str">
            <v>Ashford Rural West</v>
          </cell>
          <cell r="P590" t="str">
            <v>Charlie Simkins</v>
          </cell>
          <cell r="Q590" t="str">
            <v>Conservative</v>
          </cell>
          <cell r="R590" t="str">
            <v>Charlie Simkins (Conservative)</v>
          </cell>
          <cell r="S590" t="str">
            <v>-</v>
          </cell>
          <cell r="T590" t="str">
            <v>-</v>
          </cell>
          <cell r="U590" t="str">
            <v>-</v>
          </cell>
          <cell r="V590">
            <v>598999</v>
          </cell>
          <cell r="W590">
            <v>142350</v>
          </cell>
          <cell r="X590" t="str">
            <v>OS_AddressBase</v>
          </cell>
        </row>
        <row r="591">
          <cell r="A591">
            <v>7062</v>
          </cell>
          <cell r="B591" t="str">
            <v>Orchard School</v>
          </cell>
          <cell r="C591" t="str">
            <v>Open</v>
          </cell>
          <cell r="D591" t="str">
            <v>N/A</v>
          </cell>
          <cell r="E591" t="str">
            <v>Special</v>
          </cell>
          <cell r="F591" t="str">
            <v>SEMH</v>
          </cell>
          <cell r="G591" t="str">
            <v>Foundation</v>
          </cell>
          <cell r="H591" t="str">
            <v>Canterbury</v>
          </cell>
          <cell r="I591" t="str">
            <v>N/A</v>
          </cell>
          <cell r="J591" t="str">
            <v>N/A</v>
          </cell>
          <cell r="K591" t="str">
            <v>E01035311</v>
          </cell>
          <cell r="L591" t="str">
            <v>Canterbury 019E</v>
          </cell>
          <cell r="M591" t="str">
            <v>E05010411</v>
          </cell>
          <cell r="N591" t="str">
            <v>Wincheap</v>
          </cell>
          <cell r="O591" t="str">
            <v>Canterbury City South</v>
          </cell>
          <cell r="P591" t="str">
            <v>Mel Dawkins</v>
          </cell>
          <cell r="Q591" t="str">
            <v>Labour</v>
          </cell>
          <cell r="R591" t="str">
            <v>Mel Dawkins (Labour)</v>
          </cell>
          <cell r="S591" t="str">
            <v>-</v>
          </cell>
          <cell r="T591" t="str">
            <v>-</v>
          </cell>
          <cell r="U591" t="str">
            <v>-</v>
          </cell>
          <cell r="V591">
            <v>614812</v>
          </cell>
          <cell r="W591">
            <v>156805</v>
          </cell>
          <cell r="X591" t="str">
            <v>OS_AddressBase</v>
          </cell>
        </row>
        <row r="592">
          <cell r="A592">
            <v>7063</v>
          </cell>
          <cell r="B592" t="str">
            <v>St. Nicholas' School</v>
          </cell>
          <cell r="C592" t="str">
            <v>Open</v>
          </cell>
          <cell r="D592" t="str">
            <v>N/A</v>
          </cell>
          <cell r="E592" t="str">
            <v>Special</v>
          </cell>
          <cell r="F592" t="str">
            <v>C&amp;L</v>
          </cell>
          <cell r="G592" t="str">
            <v>Community</v>
          </cell>
          <cell r="H592" t="str">
            <v>Canterbury</v>
          </cell>
          <cell r="I592" t="str">
            <v>N/A</v>
          </cell>
          <cell r="J592" t="str">
            <v>N/A</v>
          </cell>
          <cell r="K592" t="str">
            <v>E01035311</v>
          </cell>
          <cell r="L592" t="str">
            <v>Canterbury 019E</v>
          </cell>
          <cell r="M592" t="str">
            <v>E05010411</v>
          </cell>
          <cell r="N592" t="str">
            <v>Wincheap</v>
          </cell>
          <cell r="O592" t="str">
            <v>Canterbury City South</v>
          </cell>
          <cell r="P592" t="str">
            <v>Mel Dawkins</v>
          </cell>
          <cell r="Q592" t="str">
            <v>Labour</v>
          </cell>
          <cell r="R592" t="str">
            <v>Mel Dawkins (Labour)</v>
          </cell>
          <cell r="S592" t="str">
            <v>-</v>
          </cell>
          <cell r="T592" t="str">
            <v>-</v>
          </cell>
          <cell r="U592" t="str">
            <v>-</v>
          </cell>
          <cell r="V592">
            <v>614943</v>
          </cell>
          <cell r="W592">
            <v>156851</v>
          </cell>
          <cell r="X592" t="str">
            <v>OS_AddressBase</v>
          </cell>
        </row>
        <row r="593">
          <cell r="A593">
            <v>7044</v>
          </cell>
          <cell r="B593" t="str">
            <v>Rowhill School</v>
          </cell>
          <cell r="C593" t="str">
            <v>Open</v>
          </cell>
          <cell r="D593" t="str">
            <v>N/A</v>
          </cell>
          <cell r="E593" t="str">
            <v>Special</v>
          </cell>
          <cell r="F593" t="str">
            <v>SEMH</v>
          </cell>
          <cell r="G593" t="str">
            <v>Foundation</v>
          </cell>
          <cell r="H593" t="str">
            <v>Dartford</v>
          </cell>
          <cell r="I593" t="str">
            <v>N/A</v>
          </cell>
          <cell r="J593" t="str">
            <v>N/A</v>
          </cell>
          <cell r="K593" t="str">
            <v>E01024160</v>
          </cell>
          <cell r="L593" t="str">
            <v>Dartford 013D</v>
          </cell>
          <cell r="M593" t="str">
            <v>E05012401</v>
          </cell>
          <cell r="N593" t="str">
            <v>Longfield, New Barn &amp; Southfleet</v>
          </cell>
          <cell r="O593" t="str">
            <v>Dartford Rural</v>
          </cell>
          <cell r="P593" t="str">
            <v>Jeremy Kite, MBE</v>
          </cell>
          <cell r="Q593" t="str">
            <v>Conservative</v>
          </cell>
          <cell r="R593" t="str">
            <v>Jeremy Kite, MBE (Conservative)</v>
          </cell>
          <cell r="S593" t="str">
            <v>-</v>
          </cell>
          <cell r="T593" t="str">
            <v>-</v>
          </cell>
          <cell r="U593" t="str">
            <v>-</v>
          </cell>
          <cell r="V593">
            <v>561185</v>
          </cell>
          <cell r="W593">
            <v>168714</v>
          </cell>
          <cell r="X593" t="str">
            <v>OS_AddressBase</v>
          </cell>
        </row>
        <row r="594">
          <cell r="A594">
            <v>7045</v>
          </cell>
          <cell r="B594" t="str">
            <v>Elms School</v>
          </cell>
          <cell r="C594" t="str">
            <v>Open</v>
          </cell>
          <cell r="D594" t="str">
            <v>N/A</v>
          </cell>
          <cell r="E594" t="str">
            <v>Special</v>
          </cell>
          <cell r="F594" t="str">
            <v>SEMH</v>
          </cell>
          <cell r="G594" t="str">
            <v>Foundation</v>
          </cell>
          <cell r="H594" t="str">
            <v>Dover</v>
          </cell>
          <cell r="I594" t="str">
            <v>N/A</v>
          </cell>
          <cell r="J594" t="str">
            <v>N/A</v>
          </cell>
          <cell r="K594" t="str">
            <v>E01024212</v>
          </cell>
          <cell r="L594" t="str">
            <v>Dover 014B</v>
          </cell>
          <cell r="M594" t="str">
            <v>E05012862</v>
          </cell>
          <cell r="N594" t="str">
            <v>Maxton &amp; Elms Vale</v>
          </cell>
          <cell r="O594" t="str">
            <v>Dover Town</v>
          </cell>
          <cell r="P594" t="str">
            <v>Nigel Collor</v>
          </cell>
          <cell r="Q594" t="str">
            <v>Conservative</v>
          </cell>
          <cell r="R594" t="str">
            <v>Nigel Collor (Conservative)</v>
          </cell>
          <cell r="S594" t="str">
            <v>Oliver Richardson</v>
          </cell>
          <cell r="T594" t="str">
            <v>Conservative</v>
          </cell>
          <cell r="U594" t="str">
            <v>Oliver Richardson (Conservative)</v>
          </cell>
          <cell r="V594">
            <v>629401</v>
          </cell>
          <cell r="W594">
            <v>141246</v>
          </cell>
          <cell r="X594" t="str">
            <v>OS_AddressBase</v>
          </cell>
        </row>
        <row r="595">
          <cell r="A595">
            <v>7067</v>
          </cell>
          <cell r="B595" t="str">
            <v>Portal House School</v>
          </cell>
          <cell r="C595" t="str">
            <v>Open</v>
          </cell>
          <cell r="D595" t="str">
            <v>N/A</v>
          </cell>
          <cell r="E595" t="str">
            <v>Special</v>
          </cell>
          <cell r="F595" t="str">
            <v>SEMH</v>
          </cell>
          <cell r="G595" t="str">
            <v>Community</v>
          </cell>
          <cell r="H595" t="str">
            <v>Dover</v>
          </cell>
          <cell r="I595" t="str">
            <v>N/A</v>
          </cell>
          <cell r="J595" t="str">
            <v>N/A</v>
          </cell>
          <cell r="K595" t="str">
            <v>E01024236</v>
          </cell>
          <cell r="L595" t="str">
            <v>Dover 009B</v>
          </cell>
          <cell r="M595" t="str">
            <v>E05012860</v>
          </cell>
          <cell r="N595" t="str">
            <v>Guston, Kingsdown &amp; St Margaret's-at-Cliffe</v>
          </cell>
          <cell r="O595" t="str">
            <v>Dover North</v>
          </cell>
          <cell r="P595" t="str">
            <v>Steve Manion</v>
          </cell>
          <cell r="Q595" t="str">
            <v>Conservative</v>
          </cell>
          <cell r="R595" t="str">
            <v>Steve Manion (Conservative)</v>
          </cell>
          <cell r="S595" t="str">
            <v>-</v>
          </cell>
          <cell r="T595" t="str">
            <v>-</v>
          </cell>
          <cell r="U595" t="str">
            <v>-</v>
          </cell>
          <cell r="V595">
            <v>636071</v>
          </cell>
          <cell r="W595">
            <v>144667</v>
          </cell>
          <cell r="X595" t="str">
            <v>OS_AddressBase</v>
          </cell>
        </row>
        <row r="596">
          <cell r="A596">
            <v>7043</v>
          </cell>
          <cell r="B596" t="str">
            <v>Beacon Folkestone</v>
          </cell>
          <cell r="C596" t="str">
            <v>Open</v>
          </cell>
          <cell r="D596" t="str">
            <v>N/A</v>
          </cell>
          <cell r="E596" t="str">
            <v>Special</v>
          </cell>
          <cell r="F596" t="str">
            <v>C&amp;L</v>
          </cell>
          <cell r="G596" t="str">
            <v>Foundation</v>
          </cell>
          <cell r="H596" t="str">
            <v>Folkestone &amp; Hythe</v>
          </cell>
          <cell r="I596" t="str">
            <v>N/A</v>
          </cell>
          <cell r="J596" t="str">
            <v>N/A</v>
          </cell>
          <cell r="K596" t="str">
            <v>E01024518</v>
          </cell>
          <cell r="L596" t="str">
            <v>Folkestone and Hythe 003E</v>
          </cell>
          <cell r="M596" t="str">
            <v>E05010017</v>
          </cell>
          <cell r="N596" t="str">
            <v>East Folkestone</v>
          </cell>
          <cell r="O596" t="str">
            <v>Folkestone East</v>
          </cell>
          <cell r="P596" t="str">
            <v>Jackie Meade</v>
          </cell>
          <cell r="Q596" t="str">
            <v>Labour</v>
          </cell>
          <cell r="R596" t="str">
            <v>Jackie Meade (Labour)</v>
          </cell>
          <cell r="S596" t="str">
            <v>-</v>
          </cell>
          <cell r="T596" t="str">
            <v>-</v>
          </cell>
          <cell r="U596" t="str">
            <v>-</v>
          </cell>
          <cell r="V596">
            <v>622559</v>
          </cell>
          <cell r="W596">
            <v>136996</v>
          </cell>
          <cell r="X596" t="str">
            <v>OS_AddressBase</v>
          </cell>
        </row>
        <row r="597">
          <cell r="A597">
            <v>7059</v>
          </cell>
          <cell r="B597" t="str">
            <v>Foxwood School</v>
          </cell>
          <cell r="C597" t="str">
            <v>Closed</v>
          </cell>
          <cell r="D597" t="str">
            <v>2015-16</v>
          </cell>
          <cell r="E597" t="str">
            <v>Special</v>
          </cell>
          <cell r="F597" t="str">
            <v>SLD</v>
          </cell>
          <cell r="G597" t="str">
            <v>Community</v>
          </cell>
          <cell r="H597" t="str">
            <v>Folkestone &amp; Hythe</v>
          </cell>
          <cell r="I597" t="str">
            <v>N/A</v>
          </cell>
          <cell r="J597" t="str">
            <v>N/A</v>
          </cell>
          <cell r="K597" t="str">
            <v>E01024526</v>
          </cell>
          <cell r="L597" t="str">
            <v>Folkestone and Hythe 008B</v>
          </cell>
          <cell r="M597" t="str">
            <v>E05010020</v>
          </cell>
          <cell r="N597" t="str">
            <v>Hythe</v>
          </cell>
          <cell r="O597" t="str">
            <v>Cheriton, Sandgate &amp; Hythe East</v>
          </cell>
          <cell r="P597" t="str">
            <v>Rory Love, OBE</v>
          </cell>
          <cell r="Q597" t="str">
            <v>Conservative</v>
          </cell>
          <cell r="R597" t="str">
            <v>Rory Love, OBE (Conservative)</v>
          </cell>
          <cell r="S597" t="str">
            <v>-</v>
          </cell>
          <cell r="T597" t="str">
            <v>-</v>
          </cell>
          <cell r="U597" t="str">
            <v>-</v>
          </cell>
          <cell r="V597">
            <v>617556</v>
          </cell>
          <cell r="W597">
            <v>135022</v>
          </cell>
          <cell r="X597" t="str">
            <v>OS_AddressBase</v>
          </cell>
        </row>
        <row r="598">
          <cell r="A598">
            <v>7039</v>
          </cell>
          <cell r="B598" t="str">
            <v>Ifield School</v>
          </cell>
          <cell r="C598" t="str">
            <v>Open</v>
          </cell>
          <cell r="D598" t="str">
            <v>N/A</v>
          </cell>
          <cell r="E598" t="str">
            <v>Special</v>
          </cell>
          <cell r="F598" t="str">
            <v>C&amp;L</v>
          </cell>
          <cell r="G598" t="str">
            <v>Foundation</v>
          </cell>
          <cell r="H598" t="str">
            <v>Gravesham</v>
          </cell>
          <cell r="I598" t="str">
            <v>N/A</v>
          </cell>
          <cell r="J598" t="str">
            <v>N/A</v>
          </cell>
          <cell r="K598" t="str">
            <v>E01024316</v>
          </cell>
          <cell r="L598" t="str">
            <v>Gravesham 009C</v>
          </cell>
          <cell r="M598" t="str">
            <v>E05014928</v>
          </cell>
          <cell r="N598" t="str">
            <v>Woodlands</v>
          </cell>
          <cell r="O598" t="str">
            <v>Northfleet &amp; Gravesend West</v>
          </cell>
          <cell r="P598" t="str">
            <v>Conrad Broadley</v>
          </cell>
          <cell r="Q598" t="str">
            <v>Conservative</v>
          </cell>
          <cell r="R598" t="str">
            <v>Conrad Broadley (Conservative)</v>
          </cell>
          <cell r="S598" t="str">
            <v>Dr Lauren Sullivan</v>
          </cell>
          <cell r="T598" t="str">
            <v>Labour</v>
          </cell>
          <cell r="U598" t="str">
            <v>Dr Lauren Sullivan (Labour)</v>
          </cell>
          <cell r="V598">
            <v>565284</v>
          </cell>
          <cell r="W598">
            <v>171387</v>
          </cell>
          <cell r="X598" t="str">
            <v>OS_AddressBase</v>
          </cell>
        </row>
        <row r="599">
          <cell r="A599">
            <v>7032</v>
          </cell>
          <cell r="B599" t="str">
            <v>Bower Grove School</v>
          </cell>
          <cell r="C599" t="str">
            <v>Open</v>
          </cell>
          <cell r="D599" t="str">
            <v>N/A</v>
          </cell>
          <cell r="E599" t="str">
            <v>Special</v>
          </cell>
          <cell r="F599" t="str">
            <v>SEMH</v>
          </cell>
          <cell r="G599" t="str">
            <v>Foundation</v>
          </cell>
          <cell r="H599" t="str">
            <v>Maidstone</v>
          </cell>
          <cell r="I599" t="str">
            <v>N/A</v>
          </cell>
          <cell r="J599" t="str">
            <v>N/A</v>
          </cell>
          <cell r="K599" t="str">
            <v>E01024358</v>
          </cell>
          <cell r="L599" t="str">
            <v>Maidstone 008B</v>
          </cell>
          <cell r="M599" t="str">
            <v>E05004992</v>
          </cell>
          <cell r="N599" t="str">
            <v>Fant</v>
          </cell>
          <cell r="O599" t="str">
            <v>Maidstone Central</v>
          </cell>
          <cell r="P599" t="str">
            <v>Tom Cannon</v>
          </cell>
          <cell r="Q599" t="str">
            <v>Conservative</v>
          </cell>
          <cell r="R599" t="str">
            <v>Tom Cannon (Conservative)</v>
          </cell>
          <cell r="S599" t="str">
            <v>Chris Passmore</v>
          </cell>
          <cell r="T599" t="str">
            <v>Liberal Democrat</v>
          </cell>
          <cell r="U599" t="str">
            <v>Chris Passmore (Liberal Democrat)</v>
          </cell>
          <cell r="V599">
            <v>573709</v>
          </cell>
          <cell r="W599">
            <v>154868</v>
          </cell>
          <cell r="X599" t="str">
            <v>OS_AddressBase</v>
          </cell>
        </row>
        <row r="600">
          <cell r="A600">
            <v>7056</v>
          </cell>
          <cell r="B600" t="str">
            <v>Five Acre Wood School</v>
          </cell>
          <cell r="C600" t="str">
            <v>Open</v>
          </cell>
          <cell r="D600" t="str">
            <v>N/A</v>
          </cell>
          <cell r="E600" t="str">
            <v>Special</v>
          </cell>
          <cell r="F600" t="str">
            <v>C&amp;L</v>
          </cell>
          <cell r="G600" t="str">
            <v>Foundation</v>
          </cell>
          <cell r="H600" t="str">
            <v>Maidstone</v>
          </cell>
          <cell r="I600" t="str">
            <v>N/A</v>
          </cell>
          <cell r="J600" t="str">
            <v>N/A</v>
          </cell>
          <cell r="K600" t="str">
            <v>E01024404</v>
          </cell>
          <cell r="L600" t="str">
            <v>Maidstone 012D</v>
          </cell>
          <cell r="M600" t="str">
            <v>E05008555</v>
          </cell>
          <cell r="N600" t="str">
            <v>South</v>
          </cell>
          <cell r="O600" t="str">
            <v>Maidstone South</v>
          </cell>
          <cell r="P600" t="str">
            <v>Paul Cooper</v>
          </cell>
          <cell r="Q600" t="str">
            <v>Conservative</v>
          </cell>
          <cell r="R600" t="str">
            <v>Paul Cooper (Conservative)</v>
          </cell>
          <cell r="S600" t="str">
            <v>-</v>
          </cell>
          <cell r="T600" t="str">
            <v>-</v>
          </cell>
          <cell r="U600" t="str">
            <v>-</v>
          </cell>
          <cell r="V600">
            <v>576897</v>
          </cell>
          <cell r="W600">
            <v>153096</v>
          </cell>
          <cell r="X600" t="str">
            <v>OS_AddressBase</v>
          </cell>
        </row>
        <row r="601">
          <cell r="A601">
            <v>7006</v>
          </cell>
          <cell r="B601" t="str">
            <v>Snowfields Academy</v>
          </cell>
          <cell r="C601" t="str">
            <v>Open</v>
          </cell>
          <cell r="D601" t="str">
            <v>2020-21</v>
          </cell>
          <cell r="E601" t="str">
            <v>Special</v>
          </cell>
          <cell r="F601" t="str">
            <v>C&amp;I</v>
          </cell>
          <cell r="G601" t="str">
            <v>Free</v>
          </cell>
          <cell r="H601" t="str">
            <v>Maidstone</v>
          </cell>
          <cell r="I601" t="str">
            <v>N/A</v>
          </cell>
          <cell r="J601" t="str">
            <v>N/A</v>
          </cell>
          <cell r="K601" t="str">
            <v>E01024336</v>
          </cell>
          <cell r="L601" t="str">
            <v>Maidstone 005B</v>
          </cell>
          <cell r="M601" t="str">
            <v>E05004986</v>
          </cell>
          <cell r="N601" t="str">
            <v>Boxley</v>
          </cell>
          <cell r="O601" t="str">
            <v>Maidstone Rural North</v>
          </cell>
          <cell r="P601" t="str">
            <v>Sir Paul Carter, CBE</v>
          </cell>
          <cell r="Q601" t="str">
            <v>Conservative</v>
          </cell>
          <cell r="R601" t="str">
            <v>Sir Paul Carter, CBE (Conservative)</v>
          </cell>
          <cell r="S601" t="str">
            <v>-</v>
          </cell>
          <cell r="T601" t="str">
            <v>-</v>
          </cell>
          <cell r="U601" t="str">
            <v>-</v>
          </cell>
          <cell r="V601">
            <v>578618</v>
          </cell>
          <cell r="W601">
            <v>156729</v>
          </cell>
          <cell r="X601" t="str">
            <v>Edubase</v>
          </cell>
        </row>
        <row r="602">
          <cell r="A602">
            <v>7002</v>
          </cell>
          <cell r="B602" t="str">
            <v>Broomhill Bank School</v>
          </cell>
          <cell r="C602" t="str">
            <v>Open</v>
          </cell>
          <cell r="D602" t="str">
            <v>N/A</v>
          </cell>
          <cell r="E602" t="str">
            <v>Special</v>
          </cell>
          <cell r="F602" t="str">
            <v>C&amp;I</v>
          </cell>
          <cell r="G602" t="str">
            <v>Foundation</v>
          </cell>
          <cell r="H602" t="str">
            <v>Sevenoaks</v>
          </cell>
          <cell r="I602" t="str">
            <v>N/A</v>
          </cell>
          <cell r="J602" t="str">
            <v>N/A</v>
          </cell>
          <cell r="K602" t="str">
            <v>E01024854</v>
          </cell>
          <cell r="L602" t="str">
            <v>Tunbridge Wells 006E</v>
          </cell>
          <cell r="M602" t="str">
            <v>E05005149</v>
          </cell>
          <cell r="N602" t="str">
            <v>Speldhurst and Bidborough</v>
          </cell>
          <cell r="O602" t="str">
            <v>Tunbridge Wells West</v>
          </cell>
          <cell r="P602" t="str">
            <v>James McInroy</v>
          </cell>
          <cell r="Q602" t="str">
            <v>Conservative</v>
          </cell>
          <cell r="R602" t="str">
            <v>James McInroy (Conservative)</v>
          </cell>
          <cell r="S602" t="str">
            <v>-</v>
          </cell>
          <cell r="T602" t="str">
            <v>-</v>
          </cell>
          <cell r="U602" t="str">
            <v>-</v>
          </cell>
          <cell r="V602">
            <v>551936</v>
          </cell>
          <cell r="W602">
            <v>170656</v>
          </cell>
          <cell r="X602" t="str">
            <v>OS_AddressBase</v>
          </cell>
        </row>
        <row r="603">
          <cell r="A603">
            <v>7034</v>
          </cell>
          <cell r="B603" t="str">
            <v>Furness School</v>
          </cell>
          <cell r="C603" t="str">
            <v>Closed</v>
          </cell>
          <cell r="D603" t="str">
            <v>2014-15</v>
          </cell>
          <cell r="E603" t="str">
            <v>Special</v>
          </cell>
          <cell r="F603" t="str">
            <v>BESD</v>
          </cell>
          <cell r="G603" t="str">
            <v>Community</v>
          </cell>
          <cell r="H603" t="str">
            <v>Sevenoaks</v>
          </cell>
          <cell r="I603" t="str">
            <v>N/A</v>
          </cell>
          <cell r="J603" t="str">
            <v>N/A</v>
          </cell>
          <cell r="K603" t="str">
            <v>E01024445</v>
          </cell>
          <cell r="L603" t="str">
            <v>Sevenoaks 001A</v>
          </cell>
          <cell r="M603" t="str">
            <v>E05009960</v>
          </cell>
          <cell r="N603" t="str">
            <v>Hextable</v>
          </cell>
          <cell r="O603" t="str">
            <v>Swanley</v>
          </cell>
          <cell r="P603" t="str">
            <v>Perry Cole</v>
          </cell>
          <cell r="Q603" t="str">
            <v>Conservative</v>
          </cell>
          <cell r="R603" t="str">
            <v>Perry Cole (Conservative)</v>
          </cell>
          <cell r="S603" t="str">
            <v>-</v>
          </cell>
          <cell r="T603" t="str">
            <v>-</v>
          </cell>
          <cell r="U603" t="str">
            <v>-</v>
          </cell>
          <cell r="V603">
            <v>551936</v>
          </cell>
          <cell r="W603">
            <v>170656</v>
          </cell>
          <cell r="X603" t="str">
            <v>OS_AddressBase</v>
          </cell>
        </row>
        <row r="604">
          <cell r="A604">
            <v>7066</v>
          </cell>
          <cell r="B604" t="str">
            <v>Milestone Academy</v>
          </cell>
          <cell r="C604" t="str">
            <v>Open</v>
          </cell>
          <cell r="D604" t="str">
            <v>N/A</v>
          </cell>
          <cell r="E604" t="str">
            <v>Special</v>
          </cell>
          <cell r="F604" t="str">
            <v>C&amp;L</v>
          </cell>
          <cell r="G604" t="str">
            <v>Academy</v>
          </cell>
          <cell r="H604" t="str">
            <v>Sevenoaks</v>
          </cell>
          <cell r="I604" t="str">
            <v>N/A</v>
          </cell>
          <cell r="J604" t="str">
            <v>N/A</v>
          </cell>
          <cell r="K604" t="str">
            <v>E01024442</v>
          </cell>
          <cell r="L604" t="str">
            <v>Sevenoaks 004B</v>
          </cell>
          <cell r="M604" t="str">
            <v>E05009959</v>
          </cell>
          <cell r="N604" t="str">
            <v>Hartley and Hodsoll Street</v>
          </cell>
          <cell r="O604" t="str">
            <v>Sevenoaks Rural North East</v>
          </cell>
          <cell r="P604" t="str">
            <v>David Brazier</v>
          </cell>
          <cell r="Q604" t="str">
            <v>Conservative</v>
          </cell>
          <cell r="R604" t="str">
            <v>David Brazier (Conservative)</v>
          </cell>
          <cell r="S604" t="str">
            <v>-</v>
          </cell>
          <cell r="T604" t="str">
            <v>-</v>
          </cell>
          <cell r="U604" t="str">
            <v>-</v>
          </cell>
          <cell r="V604">
            <v>560568</v>
          </cell>
          <cell r="W604">
            <v>166252</v>
          </cell>
          <cell r="X604" t="str">
            <v>OS_AddressBase</v>
          </cell>
        </row>
        <row r="605">
          <cell r="A605">
            <v>7021</v>
          </cell>
          <cell r="B605" t="str">
            <v>Valence School</v>
          </cell>
          <cell r="C605" t="str">
            <v>Open</v>
          </cell>
          <cell r="D605" t="str">
            <v>N/A</v>
          </cell>
          <cell r="E605" t="str">
            <v>Special</v>
          </cell>
          <cell r="F605" t="str">
            <v>P&amp;S</v>
          </cell>
          <cell r="G605" t="str">
            <v>Foundation</v>
          </cell>
          <cell r="H605" t="str">
            <v>Sevenoaks</v>
          </cell>
          <cell r="I605" t="str">
            <v>N/A</v>
          </cell>
          <cell r="J605" t="str">
            <v>N/A</v>
          </cell>
          <cell r="K605" t="str">
            <v>E01024483</v>
          </cell>
          <cell r="L605" t="str">
            <v>Sevenoaks 013C</v>
          </cell>
          <cell r="M605" t="str">
            <v>E05009965</v>
          </cell>
          <cell r="N605" t="str">
            <v>Westerham and Crockham Hill</v>
          </cell>
          <cell r="O605" t="str">
            <v>Sevenoaks West</v>
          </cell>
          <cell r="P605" t="str">
            <v>Nick Chard</v>
          </cell>
          <cell r="Q605" t="str">
            <v>Conservative</v>
          </cell>
          <cell r="R605" t="str">
            <v>Nick Chard (Conservative)</v>
          </cell>
          <cell r="S605" t="str">
            <v>-</v>
          </cell>
          <cell r="T605" t="str">
            <v>-</v>
          </cell>
          <cell r="U605" t="str">
            <v>-</v>
          </cell>
          <cell r="V605">
            <v>545977</v>
          </cell>
          <cell r="W605">
            <v>154294</v>
          </cell>
          <cell r="X605" t="str">
            <v>OS_AddressBase</v>
          </cell>
        </row>
        <row r="606">
          <cell r="A606">
            <v>7005</v>
          </cell>
          <cell r="B606" t="str">
            <v>Aspire School</v>
          </cell>
          <cell r="C606" t="str">
            <v>Open</v>
          </cell>
          <cell r="D606" t="str">
            <v>2020-21</v>
          </cell>
          <cell r="E606" t="str">
            <v>Special</v>
          </cell>
          <cell r="F606" t="str">
            <v>C&amp;I</v>
          </cell>
          <cell r="G606" t="str">
            <v>Free</v>
          </cell>
          <cell r="H606" t="str">
            <v>Swale</v>
          </cell>
          <cell r="I606" t="str">
            <v>N/A</v>
          </cell>
          <cell r="J606" t="str">
            <v>N/A</v>
          </cell>
          <cell r="K606" t="str">
            <v>E01035307</v>
          </cell>
          <cell r="L606" t="str">
            <v>Swale 009I</v>
          </cell>
          <cell r="M606" t="str">
            <v>E05009546</v>
          </cell>
          <cell r="N606" t="str">
            <v>Borden and Grove Park</v>
          </cell>
          <cell r="O606" t="str">
            <v>Swale West</v>
          </cell>
          <cell r="P606" t="str">
            <v>Mike Baldock</v>
          </cell>
          <cell r="Q606" t="str">
            <v>Swale Independents</v>
          </cell>
          <cell r="R606" t="str">
            <v>Mike Baldock (Swale Independents)</v>
          </cell>
          <cell r="S606" t="str">
            <v>-</v>
          </cell>
          <cell r="T606" t="str">
            <v>-</v>
          </cell>
          <cell r="U606" t="str">
            <v>-</v>
          </cell>
          <cell r="V606">
            <v>589167</v>
          </cell>
          <cell r="W606">
            <v>164637</v>
          </cell>
          <cell r="X606" t="str">
            <v>OS_AddressBase</v>
          </cell>
        </row>
        <row r="607">
          <cell r="A607">
            <v>7072</v>
          </cell>
          <cell r="B607" t="str">
            <v>Meadowfield School</v>
          </cell>
          <cell r="C607" t="str">
            <v>Open</v>
          </cell>
          <cell r="D607" t="str">
            <v>N/A</v>
          </cell>
          <cell r="E607" t="str">
            <v>Special</v>
          </cell>
          <cell r="F607" t="str">
            <v>C&amp;L</v>
          </cell>
          <cell r="G607" t="str">
            <v>Foundation</v>
          </cell>
          <cell r="H607" t="str">
            <v>Swale</v>
          </cell>
          <cell r="I607" t="str">
            <v>N/A</v>
          </cell>
          <cell r="J607" t="str">
            <v>N/A</v>
          </cell>
          <cell r="K607" t="str">
            <v>E01024600</v>
          </cell>
          <cell r="L607" t="str">
            <v>Swale 011D</v>
          </cell>
          <cell r="M607" t="str">
            <v>E05009558</v>
          </cell>
          <cell r="N607" t="str">
            <v>Roman</v>
          </cell>
          <cell r="O607" t="str">
            <v>Sittingbourne South</v>
          </cell>
          <cell r="P607" t="str">
            <v>John Wright</v>
          </cell>
          <cell r="Q607" t="str">
            <v>Conservative</v>
          </cell>
          <cell r="R607" t="str">
            <v>John Wright (Conservative)</v>
          </cell>
          <cell r="S607" t="str">
            <v>-</v>
          </cell>
          <cell r="T607" t="str">
            <v>-</v>
          </cell>
          <cell r="U607" t="str">
            <v>-</v>
          </cell>
          <cell r="V607">
            <v>592169</v>
          </cell>
          <cell r="W607">
            <v>163092</v>
          </cell>
          <cell r="X607" t="str">
            <v>OS_AddressBase</v>
          </cell>
        </row>
        <row r="608">
          <cell r="A608">
            <v>7040</v>
          </cell>
          <cell r="B608" t="str">
            <v>Foreland Fields School</v>
          </cell>
          <cell r="C608" t="str">
            <v>Open</v>
          </cell>
          <cell r="D608" t="str">
            <v>N/A</v>
          </cell>
          <cell r="E608" t="str">
            <v>Special</v>
          </cell>
          <cell r="F608" t="str">
            <v>C&amp;L</v>
          </cell>
          <cell r="G608" t="str">
            <v>Foundation</v>
          </cell>
          <cell r="H608" t="str">
            <v>Thanet</v>
          </cell>
          <cell r="I608" t="str">
            <v>N/A</v>
          </cell>
          <cell r="J608" t="str">
            <v>N/A</v>
          </cell>
          <cell r="K608" t="str">
            <v>E01024686</v>
          </cell>
          <cell r="L608" t="str">
            <v>Thanet 011A</v>
          </cell>
          <cell r="M608" t="str">
            <v>E05005096</v>
          </cell>
          <cell r="N608" t="str">
            <v>Northwood</v>
          </cell>
          <cell r="O608" t="str">
            <v>Ramsgate</v>
          </cell>
          <cell r="P608" t="str">
            <v>Karen Constantine</v>
          </cell>
          <cell r="Q608" t="str">
            <v>Labour</v>
          </cell>
          <cell r="R608" t="str">
            <v>Karen Constantine (Labour)</v>
          </cell>
          <cell r="S608" t="str">
            <v>Trevor Shonk</v>
          </cell>
          <cell r="T608" t="str">
            <v>Conservative</v>
          </cell>
          <cell r="U608" t="str">
            <v>Trevor Shonk (Conservative)</v>
          </cell>
          <cell r="V608">
            <v>637640</v>
          </cell>
          <cell r="W608">
            <v>166882</v>
          </cell>
          <cell r="X608" t="str">
            <v>OS_AddressBase</v>
          </cell>
        </row>
        <row r="609">
          <cell r="A609">
            <v>7073</v>
          </cell>
          <cell r="B609" t="str">
            <v>Laleham Gap School</v>
          </cell>
          <cell r="C609" t="str">
            <v>Open</v>
          </cell>
          <cell r="D609" t="str">
            <v>N/A</v>
          </cell>
          <cell r="E609" t="str">
            <v>Special</v>
          </cell>
          <cell r="F609" t="str">
            <v>C&amp;I</v>
          </cell>
          <cell r="G609" t="str">
            <v>Foundation</v>
          </cell>
          <cell r="H609" t="str">
            <v>Thanet</v>
          </cell>
          <cell r="I609" t="str">
            <v>N/A</v>
          </cell>
          <cell r="J609" t="str">
            <v>N/A</v>
          </cell>
          <cell r="K609" t="str">
            <v>E01024688</v>
          </cell>
          <cell r="L609" t="str">
            <v>Thanet 011B</v>
          </cell>
          <cell r="M609" t="str">
            <v>E05005096</v>
          </cell>
          <cell r="N609" t="str">
            <v>Northwood</v>
          </cell>
          <cell r="O609" t="str">
            <v>Ramsgate</v>
          </cell>
          <cell r="P609" t="str">
            <v>Karen Constantine</v>
          </cell>
          <cell r="Q609" t="str">
            <v>Labour</v>
          </cell>
          <cell r="R609" t="str">
            <v>Karen Constantine (Labour)</v>
          </cell>
          <cell r="S609" t="str">
            <v>Trevor Shonk</v>
          </cell>
          <cell r="T609" t="str">
            <v>Conservative</v>
          </cell>
          <cell r="U609" t="str">
            <v>Trevor Shonk (Conservative)</v>
          </cell>
          <cell r="V609">
            <v>636070</v>
          </cell>
          <cell r="W609">
            <v>166640</v>
          </cell>
          <cell r="X609" t="str">
            <v>OS_AddressBase</v>
          </cell>
        </row>
        <row r="610">
          <cell r="A610">
            <v>7033</v>
          </cell>
          <cell r="B610" t="str">
            <v>St. Anthony's School</v>
          </cell>
          <cell r="C610" t="str">
            <v>Open</v>
          </cell>
          <cell r="D610" t="str">
            <v>N/A</v>
          </cell>
          <cell r="E610" t="str">
            <v>Special</v>
          </cell>
          <cell r="F610" t="str">
            <v>SEMH</v>
          </cell>
          <cell r="G610" t="str">
            <v>Foundation</v>
          </cell>
          <cell r="H610" t="str">
            <v>Thanet</v>
          </cell>
          <cell r="I610" t="str">
            <v>N/A</v>
          </cell>
          <cell r="J610" t="str">
            <v>N/A</v>
          </cell>
          <cell r="K610" t="str">
            <v>E01024662</v>
          </cell>
          <cell r="L610" t="str">
            <v>Thanet 006C</v>
          </cell>
          <cell r="M610" t="str">
            <v>E05005089</v>
          </cell>
          <cell r="N610" t="str">
            <v>Dane Valley</v>
          </cell>
          <cell r="O610" t="str">
            <v>Margate</v>
          </cell>
          <cell r="P610" t="str">
            <v>Barry Lewis</v>
          </cell>
          <cell r="Q610" t="str">
            <v>Labour</v>
          </cell>
          <cell r="R610" t="str">
            <v>Barry Lewis (Labour)</v>
          </cell>
          <cell r="S610" t="str">
            <v>-</v>
          </cell>
          <cell r="T610" t="str">
            <v>-</v>
          </cell>
          <cell r="U610" t="str">
            <v>-</v>
          </cell>
          <cell r="V610">
            <v>637315</v>
          </cell>
          <cell r="W610">
            <v>170204</v>
          </cell>
          <cell r="X610" t="str">
            <v>OS_AddressBase</v>
          </cell>
        </row>
        <row r="611">
          <cell r="A611">
            <v>7058</v>
          </cell>
          <cell r="B611" t="str">
            <v>Stone Bay School</v>
          </cell>
          <cell r="C611" t="str">
            <v>Open</v>
          </cell>
          <cell r="D611" t="str">
            <v>N/A</v>
          </cell>
          <cell r="E611" t="str">
            <v>Special</v>
          </cell>
          <cell r="F611" t="str">
            <v>C&amp;I</v>
          </cell>
          <cell r="G611" t="str">
            <v>Foundation</v>
          </cell>
          <cell r="H611" t="str">
            <v>Thanet</v>
          </cell>
          <cell r="I611" t="str">
            <v>N/A</v>
          </cell>
          <cell r="J611" t="str">
            <v>N/A</v>
          </cell>
          <cell r="K611" t="str">
            <v>E01024642</v>
          </cell>
          <cell r="L611" t="str">
            <v>Thanet 009B</v>
          </cell>
          <cell r="M611" t="str">
            <v>E05005084</v>
          </cell>
          <cell r="N611" t="str">
            <v>Bradstowe</v>
          </cell>
          <cell r="O611" t="str">
            <v>Broadstairs</v>
          </cell>
          <cell r="P611" t="str">
            <v>Rosalind Binks</v>
          </cell>
          <cell r="Q611" t="str">
            <v>Conservative</v>
          </cell>
          <cell r="R611" t="str">
            <v>Rosalind Binks (Conservative)</v>
          </cell>
          <cell r="S611" t="str">
            <v>-</v>
          </cell>
          <cell r="T611" t="str">
            <v>-</v>
          </cell>
          <cell r="U611" t="str">
            <v>-</v>
          </cell>
          <cell r="V611">
            <v>639809</v>
          </cell>
          <cell r="W611">
            <v>168698</v>
          </cell>
          <cell r="X611" t="str">
            <v>OS_AddressBase</v>
          </cell>
        </row>
        <row r="612">
          <cell r="A612">
            <v>7052</v>
          </cell>
          <cell r="B612" t="str">
            <v>Grange Park School</v>
          </cell>
          <cell r="C612" t="str">
            <v>Open</v>
          </cell>
          <cell r="D612" t="str">
            <v>N/A</v>
          </cell>
          <cell r="E612" t="str">
            <v>Special</v>
          </cell>
          <cell r="F612" t="str">
            <v>C&amp;I</v>
          </cell>
          <cell r="G612" t="str">
            <v>Foundation</v>
          </cell>
          <cell r="H612" t="str">
            <v>Tonbridge &amp; Malling</v>
          </cell>
          <cell r="I612" t="str">
            <v>N/A</v>
          </cell>
          <cell r="J612" t="str">
            <v>N/A</v>
          </cell>
          <cell r="K612" t="str">
            <v>E01024786</v>
          </cell>
          <cell r="L612" t="str">
            <v>Tonbridge and Malling 006F</v>
          </cell>
          <cell r="M612" t="str">
            <v>E05015048</v>
          </cell>
          <cell r="N612" t="str">
            <v>Pilgrims with Ightham</v>
          </cell>
          <cell r="O612" t="str">
            <v>Malling West</v>
          </cell>
          <cell r="P612" t="str">
            <v>Harry Rayner</v>
          </cell>
          <cell r="Q612" t="str">
            <v>Conservative</v>
          </cell>
          <cell r="R612" t="str">
            <v>Harry Rayner (Conservative)</v>
          </cell>
          <cell r="S612" t="str">
            <v>-</v>
          </cell>
          <cell r="T612" t="str">
            <v>-</v>
          </cell>
          <cell r="U612" t="str">
            <v>-</v>
          </cell>
          <cell r="V612">
            <v>561105</v>
          </cell>
          <cell r="W612">
            <v>158358</v>
          </cell>
          <cell r="X612" t="str">
            <v>OS_AddressBase</v>
          </cell>
        </row>
        <row r="613">
          <cell r="A613">
            <v>7051</v>
          </cell>
          <cell r="B613" t="str">
            <v>Nexus School</v>
          </cell>
          <cell r="C613" t="str">
            <v>Open</v>
          </cell>
          <cell r="D613" t="str">
            <v>N/A</v>
          </cell>
          <cell r="E613" t="str">
            <v>Special</v>
          </cell>
          <cell r="F613" t="str">
            <v>C&amp;L</v>
          </cell>
          <cell r="G613" t="str">
            <v>Foundation</v>
          </cell>
          <cell r="H613" t="str">
            <v>Tonbridge &amp; Malling</v>
          </cell>
          <cell r="I613" t="str">
            <v>N/A</v>
          </cell>
          <cell r="J613" t="str">
            <v>N/A</v>
          </cell>
          <cell r="K613" t="str">
            <v>E01024758</v>
          </cell>
          <cell r="L613" t="str">
            <v>Tonbridge and Malling 013B</v>
          </cell>
          <cell r="M613" t="str">
            <v>E05015045</v>
          </cell>
          <cell r="N613" t="str">
            <v>Judd</v>
          </cell>
          <cell r="O613" t="str">
            <v>Tonbridge</v>
          </cell>
          <cell r="P613" t="str">
            <v>Mark Hood</v>
          </cell>
          <cell r="Q613" t="str">
            <v>Green Party</v>
          </cell>
          <cell r="R613" t="str">
            <v>Mark Hood (Green Party)</v>
          </cell>
          <cell r="S613" t="str">
            <v>Paul Stepto</v>
          </cell>
          <cell r="T613" t="str">
            <v>Green Party</v>
          </cell>
          <cell r="U613" t="str">
            <v>Paul Stepto (Green Party)</v>
          </cell>
          <cell r="V613">
            <v>557271</v>
          </cell>
          <cell r="W613">
            <v>145230</v>
          </cell>
          <cell r="X613" t="str">
            <v>OS_AddressBase</v>
          </cell>
        </row>
        <row r="614">
          <cell r="A614">
            <v>7002</v>
          </cell>
          <cell r="B614" t="str">
            <v>Broomhill Bank School</v>
          </cell>
          <cell r="C614" t="str">
            <v>Open</v>
          </cell>
          <cell r="D614" t="str">
            <v>N/A</v>
          </cell>
          <cell r="E614" t="str">
            <v>Special</v>
          </cell>
          <cell r="F614" t="str">
            <v>C&amp;I</v>
          </cell>
          <cell r="G614" t="str">
            <v>Foundation</v>
          </cell>
          <cell r="H614" t="str">
            <v>Tunbridge Wells</v>
          </cell>
          <cell r="I614" t="str">
            <v>N/A</v>
          </cell>
          <cell r="J614" t="str">
            <v>N/A</v>
          </cell>
          <cell r="K614" t="str">
            <v>E01024854</v>
          </cell>
          <cell r="L614" t="str">
            <v>Tunbridge Wells 006E</v>
          </cell>
          <cell r="M614" t="str">
            <v>E05005149</v>
          </cell>
          <cell r="N614" t="str">
            <v>Speldhurst and Bidborough</v>
          </cell>
          <cell r="O614" t="str">
            <v>Tunbridge Wells West</v>
          </cell>
          <cell r="P614" t="str">
            <v>James McInroy</v>
          </cell>
          <cell r="Q614" t="str">
            <v>Conservative</v>
          </cell>
          <cell r="R614" t="str">
            <v>James McInroy (Conservative)</v>
          </cell>
          <cell r="S614" t="str">
            <v>-</v>
          </cell>
          <cell r="T614" t="str">
            <v>-</v>
          </cell>
          <cell r="U614" t="str">
            <v>-</v>
          </cell>
          <cell r="V614">
            <v>556475</v>
          </cell>
          <cell r="W614">
            <v>140750</v>
          </cell>
          <cell r="X614" t="str">
            <v>OS_AddressBase</v>
          </cell>
        </row>
        <row r="615">
          <cell r="A615">
            <v>7070</v>
          </cell>
          <cell r="B615" t="str">
            <v>Oakley School</v>
          </cell>
          <cell r="C615" t="str">
            <v>Open</v>
          </cell>
          <cell r="D615" t="str">
            <v>N/A</v>
          </cell>
          <cell r="E615" t="str">
            <v>Special</v>
          </cell>
          <cell r="F615" t="str">
            <v>C&amp;L</v>
          </cell>
          <cell r="G615" t="str">
            <v>Community</v>
          </cell>
          <cell r="H615" t="str">
            <v>Tunbridge Wells</v>
          </cell>
          <cell r="I615" t="str">
            <v>N/A</v>
          </cell>
          <cell r="J615" t="str">
            <v>N/A</v>
          </cell>
          <cell r="K615" t="str">
            <v>E01024822</v>
          </cell>
          <cell r="L615" t="str">
            <v>Tunbridge Wells 009B</v>
          </cell>
          <cell r="M615" t="str">
            <v>E05005141</v>
          </cell>
          <cell r="N615" t="str">
            <v>Park</v>
          </cell>
          <cell r="O615" t="str">
            <v>Tunbridge Wells South</v>
          </cell>
          <cell r="P615" t="str">
            <v>Becki Bruneau</v>
          </cell>
          <cell r="Q615" t="str">
            <v>Conservative</v>
          </cell>
          <cell r="R615" t="str">
            <v>Becki Bruneau (Conservative)</v>
          </cell>
          <cell r="S615" t="str">
            <v>-</v>
          </cell>
          <cell r="T615" t="str">
            <v>-</v>
          </cell>
          <cell r="U615" t="str">
            <v>-</v>
          </cell>
          <cell r="V615">
            <v>561138</v>
          </cell>
          <cell r="W615">
            <v>140418</v>
          </cell>
          <cell r="X615" t="str">
            <v>OS_AddressBase</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18878-634E-4675-B8D2-16C35ECD6661}">
  <sheetPr>
    <tabColor theme="9"/>
    <pageSetUpPr fitToPage="1"/>
  </sheetPr>
  <dimension ref="A1:N106"/>
  <sheetViews>
    <sheetView tabSelected="1" zoomScale="90" zoomScaleNormal="90" workbookViewId="0">
      <selection activeCell="P24" sqref="P24"/>
    </sheetView>
  </sheetViews>
  <sheetFormatPr baseColWidth="10" defaultColWidth="9.1640625" defaultRowHeight="15" customHeight="1"/>
  <cols>
    <col min="1" max="1" width="12.33203125" style="2" customWidth="1"/>
    <col min="2" max="2" width="83.6640625" style="2" bestFit="1" customWidth="1"/>
    <col min="3" max="13" width="10.6640625" style="3" customWidth="1"/>
    <col min="14" max="17" width="10.6640625" style="2" customWidth="1"/>
    <col min="18" max="16384" width="9.1640625" style="2"/>
  </cols>
  <sheetData>
    <row r="1" spans="1:14" ht="20" customHeight="1">
      <c r="A1" s="1" t="s">
        <v>0</v>
      </c>
      <c r="E1" s="4"/>
      <c r="F1" s="5"/>
      <c r="G1" s="5"/>
      <c r="H1" s="5"/>
      <c r="I1" s="5"/>
      <c r="J1" s="5"/>
      <c r="K1" s="5"/>
      <c r="L1" s="5"/>
      <c r="M1" s="5"/>
    </row>
    <row r="2" spans="1:14" ht="15" customHeight="1">
      <c r="A2" s="6" t="s">
        <v>1</v>
      </c>
      <c r="B2" s="7" t="s">
        <v>2</v>
      </c>
      <c r="C2" s="81" t="s">
        <v>3</v>
      </c>
      <c r="D2" s="81"/>
      <c r="E2" s="8">
        <v>105</v>
      </c>
      <c r="F2" s="5"/>
      <c r="G2" s="5"/>
      <c r="H2" s="5"/>
      <c r="I2" s="5"/>
      <c r="J2" s="5"/>
      <c r="K2" s="5"/>
      <c r="L2" s="5"/>
      <c r="M2" s="5"/>
      <c r="N2" s="5"/>
    </row>
    <row r="3" spans="1:14" ht="15" customHeight="1">
      <c r="A3" s="9" t="s">
        <v>4</v>
      </c>
      <c r="B3" s="10" t="s">
        <v>5</v>
      </c>
      <c r="C3" s="82" t="s">
        <v>6</v>
      </c>
      <c r="D3" s="82"/>
      <c r="E3" s="12">
        <v>392</v>
      </c>
      <c r="F3" s="5"/>
      <c r="G3" s="5"/>
      <c r="H3" s="5"/>
      <c r="I3" s="5"/>
      <c r="J3" s="5"/>
      <c r="K3" s="5"/>
      <c r="L3" s="5"/>
      <c r="M3" s="5"/>
      <c r="N3" s="5"/>
    </row>
    <row r="4" spans="1:14" ht="15" customHeight="1">
      <c r="A4" s="9" t="s">
        <v>7</v>
      </c>
      <c r="B4" s="10" t="s">
        <v>8</v>
      </c>
      <c r="C4" s="82" t="s">
        <v>9</v>
      </c>
      <c r="D4" s="82"/>
      <c r="E4" s="12">
        <v>158</v>
      </c>
      <c r="N4" s="3"/>
    </row>
    <row r="5" spans="1:14" ht="15" customHeight="1">
      <c r="A5" s="13" t="s">
        <v>10</v>
      </c>
      <c r="B5" s="14">
        <v>45482</v>
      </c>
      <c r="C5" s="83" t="s">
        <v>11</v>
      </c>
      <c r="D5" s="83"/>
      <c r="E5" s="15">
        <v>655</v>
      </c>
      <c r="N5" s="3"/>
    </row>
    <row r="6" spans="1:14" ht="15" customHeight="1">
      <c r="B6" s="16"/>
      <c r="C6" s="17"/>
      <c r="D6" s="18"/>
    </row>
    <row r="7" spans="1:14" ht="15" customHeight="1">
      <c r="A7" s="19" t="s">
        <v>12</v>
      </c>
      <c r="C7" s="20" t="s">
        <v>13</v>
      </c>
      <c r="D7" s="21"/>
      <c r="E7" s="21"/>
      <c r="F7" s="21"/>
      <c r="G7" s="21"/>
      <c r="H7" s="21"/>
    </row>
    <row r="8" spans="1:14" ht="30" customHeight="1">
      <c r="A8" s="22" t="s">
        <v>14</v>
      </c>
      <c r="B8" s="23" t="s">
        <v>15</v>
      </c>
      <c r="C8" s="24" t="s">
        <v>16</v>
      </c>
      <c r="D8" s="25" t="s">
        <v>17</v>
      </c>
      <c r="E8" s="25" t="s">
        <v>18</v>
      </c>
      <c r="F8" s="25" t="s">
        <v>19</v>
      </c>
      <c r="G8" s="25" t="s">
        <v>20</v>
      </c>
      <c r="H8" s="25" t="s">
        <v>21</v>
      </c>
      <c r="I8" s="25" t="s">
        <v>22</v>
      </c>
      <c r="J8" s="25" t="s">
        <v>23</v>
      </c>
      <c r="K8" s="25" t="s">
        <v>24</v>
      </c>
      <c r="L8" s="25" t="s">
        <v>25</v>
      </c>
      <c r="M8" s="26" t="s">
        <v>26</v>
      </c>
    </row>
    <row r="9" spans="1:14" ht="15" customHeight="1">
      <c r="A9" s="27">
        <v>4032</v>
      </c>
      <c r="B9" s="28" t="s">
        <v>27</v>
      </c>
      <c r="C9" s="29" t="s">
        <v>28</v>
      </c>
      <c r="D9" s="30">
        <v>123</v>
      </c>
      <c r="E9" s="30" t="s">
        <v>29</v>
      </c>
      <c r="F9" s="30" t="s">
        <v>29</v>
      </c>
      <c r="G9" s="30" t="s">
        <v>29</v>
      </c>
      <c r="H9" s="30" t="s">
        <v>29</v>
      </c>
      <c r="I9" s="30" t="s">
        <v>29</v>
      </c>
      <c r="J9" s="30" t="s">
        <v>29</v>
      </c>
      <c r="K9" s="30" t="s">
        <v>29</v>
      </c>
      <c r="L9" s="30" t="s">
        <v>29</v>
      </c>
      <c r="M9" s="31" t="s">
        <v>29</v>
      </c>
    </row>
    <row r="10" spans="1:14" ht="15" customHeight="1">
      <c r="A10" s="32">
        <v>4092</v>
      </c>
      <c r="B10" s="33" t="s">
        <v>30</v>
      </c>
      <c r="C10" s="34"/>
      <c r="D10" s="35"/>
      <c r="E10" s="35"/>
      <c r="F10" s="35"/>
      <c r="G10" s="35"/>
      <c r="H10" s="35"/>
      <c r="I10" s="35"/>
      <c r="J10" s="35"/>
      <c r="K10" s="35"/>
      <c r="L10" s="35"/>
      <c r="M10" s="36"/>
    </row>
    <row r="11" spans="1:14" ht="15" customHeight="1">
      <c r="A11" s="32">
        <v>6919</v>
      </c>
      <c r="B11" s="33" t="s">
        <v>31</v>
      </c>
      <c r="C11" s="34">
        <v>1184</v>
      </c>
      <c r="D11" s="35">
        <v>1171</v>
      </c>
      <c r="E11" s="35">
        <v>1269.39697265625</v>
      </c>
      <c r="F11" s="35">
        <v>1293.1417236328125</v>
      </c>
      <c r="G11" s="35">
        <v>1331.9927978515625</v>
      </c>
      <c r="H11" s="35">
        <v>1338.051513671875</v>
      </c>
      <c r="I11" s="35">
        <v>1362.9862060546875</v>
      </c>
      <c r="J11" s="35">
        <v>1363.16943359375</v>
      </c>
      <c r="K11" s="35">
        <v>1335.9520263671875</v>
      </c>
      <c r="L11" s="35">
        <v>1303.06494140625</v>
      </c>
      <c r="M11" s="36">
        <v>1264.835693359375</v>
      </c>
    </row>
    <row r="12" spans="1:14" ht="15" customHeight="1">
      <c r="A12" s="32">
        <v>4246</v>
      </c>
      <c r="B12" s="33" t="s">
        <v>32</v>
      </c>
      <c r="C12" s="34">
        <v>1121</v>
      </c>
      <c r="D12" s="35">
        <v>1146</v>
      </c>
      <c r="E12" s="35">
        <v>1227.9515380859375</v>
      </c>
      <c r="F12" s="35">
        <v>1229.73681640625</v>
      </c>
      <c r="G12" s="35">
        <v>1250.825927734375</v>
      </c>
      <c r="H12" s="35">
        <v>1267.20263671875</v>
      </c>
      <c r="I12" s="35">
        <v>1267.050537109375</v>
      </c>
      <c r="J12" s="35">
        <v>1265.1893310546875</v>
      </c>
      <c r="K12" s="35">
        <v>1250.7662353515625</v>
      </c>
      <c r="L12" s="35">
        <v>1233.6361083984375</v>
      </c>
      <c r="M12" s="36">
        <v>1203.553466796875</v>
      </c>
    </row>
    <row r="13" spans="1:14" ht="15" customHeight="1">
      <c r="A13" s="32">
        <v>4528</v>
      </c>
      <c r="B13" s="33" t="s">
        <v>33</v>
      </c>
      <c r="C13" s="34"/>
      <c r="D13" s="35"/>
      <c r="E13" s="35"/>
      <c r="F13" s="35"/>
      <c r="G13" s="35"/>
      <c r="H13" s="35"/>
      <c r="I13" s="35"/>
      <c r="J13" s="35"/>
      <c r="K13" s="35"/>
      <c r="L13" s="35"/>
      <c r="M13" s="36"/>
    </row>
    <row r="14" spans="1:14" ht="15" customHeight="1">
      <c r="A14" s="32">
        <v>4196</v>
      </c>
      <c r="B14" s="33" t="s">
        <v>34</v>
      </c>
      <c r="C14" s="34">
        <v>1272</v>
      </c>
      <c r="D14" s="35">
        <v>1344</v>
      </c>
      <c r="E14" s="35">
        <v>1378.9302978515625</v>
      </c>
      <c r="F14" s="35">
        <v>1390.2718505859375</v>
      </c>
      <c r="G14" s="35">
        <v>1412.8594970703125</v>
      </c>
      <c r="H14" s="35">
        <v>1429.583251953125</v>
      </c>
      <c r="I14" s="35">
        <v>1420.833984375</v>
      </c>
      <c r="J14" s="35">
        <v>1418.095458984375</v>
      </c>
      <c r="K14" s="35">
        <v>1391.1971435546875</v>
      </c>
      <c r="L14" s="35">
        <v>1360.0576171875</v>
      </c>
      <c r="M14" s="36">
        <v>1329.0433349609375</v>
      </c>
    </row>
    <row r="15" spans="1:14" ht="15" customHeight="1">
      <c r="A15" s="32">
        <v>4007</v>
      </c>
      <c r="B15" s="33" t="s">
        <v>35</v>
      </c>
      <c r="C15" s="34">
        <v>503</v>
      </c>
      <c r="D15" s="35">
        <v>543</v>
      </c>
      <c r="E15" s="35">
        <v>484.27835083007812</v>
      </c>
      <c r="F15" s="35">
        <v>476.9404296875</v>
      </c>
      <c r="G15" s="35">
        <v>480.65185546875</v>
      </c>
      <c r="H15" s="35">
        <v>482.34207153320312</v>
      </c>
      <c r="I15" s="35">
        <v>477.8897705078125</v>
      </c>
      <c r="J15" s="35">
        <v>475.25277709960938</v>
      </c>
      <c r="K15" s="35">
        <v>467.75811767578125</v>
      </c>
      <c r="L15" s="35">
        <v>456.69015502929688</v>
      </c>
      <c r="M15" s="36">
        <v>445.61688232421875</v>
      </c>
    </row>
    <row r="16" spans="1:14" ht="30" customHeight="1">
      <c r="A16" s="84" t="s">
        <v>36</v>
      </c>
      <c r="B16" s="85"/>
      <c r="C16" s="37">
        <f t="shared" ref="C16:M16" si="0">SUM(C9:C15)</f>
        <v>4080</v>
      </c>
      <c r="D16" s="38">
        <f t="shared" si="0"/>
        <v>4327</v>
      </c>
      <c r="E16" s="38">
        <f t="shared" si="0"/>
        <v>4360.5571594238281</v>
      </c>
      <c r="F16" s="38">
        <f t="shared" si="0"/>
        <v>4390.0908203125</v>
      </c>
      <c r="G16" s="38">
        <f t="shared" si="0"/>
        <v>4476.330078125</v>
      </c>
      <c r="H16" s="38">
        <f t="shared" si="0"/>
        <v>4517.1794738769531</v>
      </c>
      <c r="I16" s="38">
        <f t="shared" si="0"/>
        <v>4528.760498046875</v>
      </c>
      <c r="J16" s="38">
        <f t="shared" si="0"/>
        <v>4521.7070007324219</v>
      </c>
      <c r="K16" s="38">
        <f t="shared" si="0"/>
        <v>4445.6735229492188</v>
      </c>
      <c r="L16" s="38">
        <f t="shared" si="0"/>
        <v>4353.4488220214844</v>
      </c>
      <c r="M16" s="39">
        <f t="shared" si="0"/>
        <v>4243.0493774414062</v>
      </c>
    </row>
    <row r="17" spans="1:13" ht="20" customHeight="1">
      <c r="A17" s="86" t="s">
        <v>37</v>
      </c>
      <c r="B17" s="87"/>
      <c r="C17" s="40">
        <f>C16/0.98</f>
        <v>4163.2653061224491</v>
      </c>
      <c r="D17" s="41">
        <f t="shared" ref="D17:M17" si="1">D16/0.98</f>
        <v>4415.3061224489793</v>
      </c>
      <c r="E17" s="41">
        <f t="shared" si="1"/>
        <v>4449.5481218610494</v>
      </c>
      <c r="F17" s="41">
        <f t="shared" si="1"/>
        <v>4479.6845105229595</v>
      </c>
      <c r="G17" s="41">
        <f t="shared" si="1"/>
        <v>4567.6837531887759</v>
      </c>
      <c r="H17" s="41">
        <f t="shared" si="1"/>
        <v>4609.3668100785235</v>
      </c>
      <c r="I17" s="41">
        <f t="shared" si="1"/>
        <v>4621.1841816804845</v>
      </c>
      <c r="J17" s="41">
        <f t="shared" si="1"/>
        <v>4613.9867354412472</v>
      </c>
      <c r="K17" s="41">
        <f t="shared" si="1"/>
        <v>4536.4015540298151</v>
      </c>
      <c r="L17" s="41">
        <f t="shared" si="1"/>
        <v>4442.2947163484532</v>
      </c>
      <c r="M17" s="42">
        <f t="shared" si="1"/>
        <v>4329.6422218789858</v>
      </c>
    </row>
    <row r="19" spans="1:13" ht="15" customHeight="1">
      <c r="A19" s="19" t="s">
        <v>38</v>
      </c>
      <c r="C19" s="11" t="str">
        <f>C7</f>
        <v>Ashford North non-selective and Ashford selective planning groups</v>
      </c>
      <c r="D19" s="21"/>
      <c r="E19" s="21"/>
      <c r="F19" s="43"/>
      <c r="G19" s="21"/>
      <c r="H19" s="21"/>
    </row>
    <row r="20" spans="1:13" ht="30" customHeight="1">
      <c r="A20" s="22" t="s">
        <v>14</v>
      </c>
      <c r="B20" s="23" t="s">
        <v>15</v>
      </c>
      <c r="C20" s="24" t="s">
        <v>16</v>
      </c>
      <c r="D20" s="25" t="s">
        <v>17</v>
      </c>
      <c r="E20" s="25" t="s">
        <v>18</v>
      </c>
      <c r="F20" s="25" t="s">
        <v>19</v>
      </c>
      <c r="G20" s="25" t="s">
        <v>20</v>
      </c>
      <c r="H20" s="25" t="s">
        <v>21</v>
      </c>
      <c r="I20" s="25" t="s">
        <v>22</v>
      </c>
      <c r="J20" s="25" t="s">
        <v>23</v>
      </c>
      <c r="K20" s="25" t="s">
        <v>24</v>
      </c>
      <c r="L20" s="25" t="s">
        <v>25</v>
      </c>
      <c r="M20" s="26" t="s">
        <v>26</v>
      </c>
    </row>
    <row r="21" spans="1:13" ht="15" customHeight="1">
      <c r="A21" s="27">
        <v>4032</v>
      </c>
      <c r="B21" s="28" t="s">
        <v>27</v>
      </c>
      <c r="C21" s="29" t="s">
        <v>28</v>
      </c>
      <c r="D21" s="30">
        <v>900</v>
      </c>
      <c r="E21" s="30">
        <v>900</v>
      </c>
      <c r="F21" s="30">
        <v>900</v>
      </c>
      <c r="G21" s="30">
        <v>900</v>
      </c>
      <c r="H21" s="30">
        <v>900</v>
      </c>
      <c r="I21" s="30">
        <v>900</v>
      </c>
      <c r="J21" s="30">
        <v>900</v>
      </c>
      <c r="K21" s="30">
        <v>900</v>
      </c>
      <c r="L21" s="30">
        <v>900</v>
      </c>
      <c r="M21" s="31">
        <v>900</v>
      </c>
    </row>
    <row r="22" spans="1:13" ht="15" customHeight="1">
      <c r="A22" s="44"/>
      <c r="B22" s="45" t="s">
        <v>39</v>
      </c>
      <c r="C22" s="46" t="s">
        <v>28</v>
      </c>
      <c r="D22" s="47"/>
      <c r="E22" s="47"/>
      <c r="F22" s="47"/>
      <c r="G22" s="47"/>
      <c r="H22" s="47"/>
      <c r="I22" s="47"/>
      <c r="J22" s="47"/>
      <c r="K22" s="47"/>
      <c r="L22" s="47"/>
      <c r="M22" s="48"/>
    </row>
    <row r="23" spans="1:13" ht="15" customHeight="1">
      <c r="A23" s="32">
        <v>4092</v>
      </c>
      <c r="B23" s="33" t="s">
        <v>30</v>
      </c>
      <c r="C23" s="34"/>
      <c r="D23" s="35"/>
      <c r="E23" s="35"/>
      <c r="F23" s="35"/>
      <c r="G23" s="35"/>
      <c r="H23" s="35"/>
      <c r="I23" s="35"/>
      <c r="J23" s="35"/>
      <c r="K23" s="35"/>
      <c r="L23" s="35"/>
      <c r="M23" s="36"/>
    </row>
    <row r="24" spans="1:13" ht="15" customHeight="1">
      <c r="A24" s="32">
        <v>6919</v>
      </c>
      <c r="B24" s="33" t="s">
        <v>31</v>
      </c>
      <c r="C24" s="34">
        <v>1200</v>
      </c>
      <c r="D24" s="35">
        <v>1200</v>
      </c>
      <c r="E24" s="34">
        <v>1200</v>
      </c>
      <c r="F24" s="35">
        <v>1200</v>
      </c>
      <c r="G24" s="34">
        <v>1200</v>
      </c>
      <c r="H24" s="35">
        <v>1200</v>
      </c>
      <c r="I24" s="34">
        <v>1200</v>
      </c>
      <c r="J24" s="35">
        <v>1200</v>
      </c>
      <c r="K24" s="34">
        <v>1200</v>
      </c>
      <c r="L24" s="35">
        <v>1200</v>
      </c>
      <c r="M24" s="34">
        <v>1200</v>
      </c>
    </row>
    <row r="25" spans="1:13" ht="15" customHeight="1">
      <c r="A25" s="32">
        <v>4246</v>
      </c>
      <c r="B25" s="33" t="s">
        <v>32</v>
      </c>
      <c r="C25" s="34">
        <v>1150</v>
      </c>
      <c r="D25" s="35">
        <v>1175</v>
      </c>
      <c r="E25" s="35">
        <v>1175</v>
      </c>
      <c r="F25" s="35">
        <v>1175</v>
      </c>
      <c r="G25" s="35">
        <v>1175</v>
      </c>
      <c r="H25" s="35">
        <v>1175</v>
      </c>
      <c r="I25" s="35">
        <v>1175</v>
      </c>
      <c r="J25" s="35">
        <v>1175</v>
      </c>
      <c r="K25" s="35">
        <v>1175</v>
      </c>
      <c r="L25" s="35">
        <v>1175</v>
      </c>
      <c r="M25" s="35">
        <v>1175</v>
      </c>
    </row>
    <row r="26" spans="1:13" ht="15" customHeight="1">
      <c r="A26" s="32">
        <v>4528</v>
      </c>
      <c r="B26" s="33" t="s">
        <v>33</v>
      </c>
      <c r="C26" s="34"/>
      <c r="D26" s="35"/>
      <c r="E26" s="35"/>
      <c r="F26" s="35"/>
      <c r="G26" s="35"/>
      <c r="H26" s="35"/>
      <c r="I26" s="35"/>
      <c r="J26" s="35"/>
      <c r="K26" s="35"/>
      <c r="L26" s="35"/>
      <c r="M26" s="36"/>
    </row>
    <row r="27" spans="1:13" ht="15" customHeight="1">
      <c r="A27" s="32">
        <v>4196</v>
      </c>
      <c r="B27" s="33" t="s">
        <v>34</v>
      </c>
      <c r="C27" s="34">
        <v>1323</v>
      </c>
      <c r="D27" s="35">
        <v>1350</v>
      </c>
      <c r="E27" s="35">
        <v>1323</v>
      </c>
      <c r="F27" s="35">
        <v>1296</v>
      </c>
      <c r="G27" s="35">
        <v>1269</v>
      </c>
      <c r="H27" s="35">
        <v>1242</v>
      </c>
      <c r="I27" s="35">
        <v>1215</v>
      </c>
      <c r="J27" s="35">
        <v>1215</v>
      </c>
      <c r="K27" s="35">
        <v>1215</v>
      </c>
      <c r="L27" s="35">
        <v>1215</v>
      </c>
      <c r="M27" s="36">
        <v>1215</v>
      </c>
    </row>
    <row r="28" spans="1:13" ht="15" customHeight="1">
      <c r="A28" s="32">
        <v>4007</v>
      </c>
      <c r="B28" s="33" t="s">
        <v>35</v>
      </c>
      <c r="C28" s="34">
        <v>480</v>
      </c>
      <c r="D28" s="35">
        <v>510</v>
      </c>
      <c r="E28" s="35">
        <v>480</v>
      </c>
      <c r="F28" s="35">
        <v>480</v>
      </c>
      <c r="G28" s="35">
        <v>480</v>
      </c>
      <c r="H28" s="35">
        <v>480</v>
      </c>
      <c r="I28" s="35">
        <v>450</v>
      </c>
      <c r="J28" s="35">
        <v>450</v>
      </c>
      <c r="K28" s="35">
        <v>450</v>
      </c>
      <c r="L28" s="35">
        <v>450</v>
      </c>
      <c r="M28" s="36">
        <v>450</v>
      </c>
    </row>
    <row r="29" spans="1:13" ht="20" customHeight="1">
      <c r="A29" s="88" t="s">
        <v>40</v>
      </c>
      <c r="B29" s="89"/>
      <c r="C29" s="49">
        <f t="shared" ref="C29:M29" si="2">SUM(C21:C28)</f>
        <v>4153</v>
      </c>
      <c r="D29" s="50">
        <f t="shared" si="2"/>
        <v>5135</v>
      </c>
      <c r="E29" s="50">
        <f t="shared" si="2"/>
        <v>5078</v>
      </c>
      <c r="F29" s="50">
        <f t="shared" si="2"/>
        <v>5051</v>
      </c>
      <c r="G29" s="50">
        <f t="shared" si="2"/>
        <v>5024</v>
      </c>
      <c r="H29" s="50">
        <f t="shared" si="2"/>
        <v>4997</v>
      </c>
      <c r="I29" s="50">
        <f t="shared" si="2"/>
        <v>4940</v>
      </c>
      <c r="J29" s="50">
        <f t="shared" si="2"/>
        <v>4940</v>
      </c>
      <c r="K29" s="50">
        <f t="shared" si="2"/>
        <v>4940</v>
      </c>
      <c r="L29" s="50">
        <f t="shared" si="2"/>
        <v>4940</v>
      </c>
      <c r="M29" s="51">
        <f t="shared" si="2"/>
        <v>4940</v>
      </c>
    </row>
    <row r="30" spans="1:13" ht="15" customHeight="1">
      <c r="A30" s="52"/>
      <c r="B30" s="52"/>
      <c r="C30" s="53"/>
      <c r="D30" s="53"/>
      <c r="E30" s="53"/>
      <c r="F30" s="53"/>
      <c r="G30" s="53"/>
      <c r="H30" s="53"/>
      <c r="I30" s="53"/>
      <c r="J30" s="53"/>
      <c r="K30" s="53"/>
      <c r="L30" s="53"/>
      <c r="M30" s="53"/>
    </row>
    <row r="31" spans="1:13" ht="15" customHeight="1">
      <c r="A31" s="90" t="s">
        <v>41</v>
      </c>
      <c r="B31" s="90"/>
      <c r="C31" s="90"/>
      <c r="D31" s="90"/>
      <c r="E31" s="90"/>
      <c r="F31" s="90"/>
      <c r="G31" s="90"/>
      <c r="H31" s="90"/>
      <c r="I31" s="90"/>
      <c r="J31" s="90"/>
      <c r="K31" s="90"/>
      <c r="L31" s="90"/>
      <c r="M31" s="90"/>
    </row>
    <row r="32" spans="1:13" ht="15" customHeight="1">
      <c r="A32" s="90"/>
      <c r="B32" s="90"/>
      <c r="C32" s="90"/>
      <c r="D32" s="90"/>
      <c r="E32" s="90"/>
      <c r="F32" s="90"/>
      <c r="G32" s="90"/>
      <c r="H32" s="90"/>
      <c r="I32" s="90"/>
      <c r="J32" s="90"/>
      <c r="K32" s="90"/>
      <c r="L32" s="90"/>
      <c r="M32" s="90"/>
    </row>
    <row r="33" spans="1:13" ht="15" customHeight="1">
      <c r="A33" s="52"/>
      <c r="B33" s="52"/>
      <c r="C33" s="53"/>
      <c r="D33" s="53"/>
      <c r="E33" s="53"/>
      <c r="F33" s="53"/>
      <c r="G33" s="53"/>
      <c r="H33" s="53"/>
      <c r="I33" s="53"/>
      <c r="J33" s="53"/>
      <c r="K33" s="53"/>
      <c r="L33" s="53"/>
      <c r="M33" s="53"/>
    </row>
    <row r="34" spans="1:13" ht="15" customHeight="1">
      <c r="A34" s="16" t="s">
        <v>42</v>
      </c>
      <c r="C34" s="2"/>
      <c r="D34" s="2"/>
      <c r="E34" s="2"/>
      <c r="F34" s="2"/>
      <c r="G34" s="2"/>
      <c r="H34" s="2"/>
      <c r="I34" s="2"/>
      <c r="J34" s="2"/>
      <c r="K34" s="2"/>
      <c r="L34" s="2"/>
      <c r="M34" s="2"/>
    </row>
    <row r="35" spans="1:13" ht="15" customHeight="1">
      <c r="C35" s="2"/>
      <c r="D35" s="2"/>
      <c r="E35" s="2"/>
      <c r="F35" s="2"/>
      <c r="G35" s="2"/>
      <c r="H35" s="2"/>
      <c r="I35" s="2"/>
      <c r="J35" s="2"/>
      <c r="K35" s="2"/>
      <c r="L35" s="2"/>
      <c r="M35" s="2"/>
    </row>
    <row r="36" spans="1:13" ht="15" customHeight="1">
      <c r="A36" s="19" t="s">
        <v>43</v>
      </c>
      <c r="C36" s="11" t="str">
        <f>C7</f>
        <v>Ashford North non-selective and Ashford selective planning groups</v>
      </c>
      <c r="D36" s="54"/>
      <c r="E36" s="21"/>
      <c r="F36" s="21"/>
      <c r="G36" s="21"/>
      <c r="H36" s="21"/>
      <c r="I36" s="2"/>
      <c r="J36" s="2"/>
      <c r="K36" s="2"/>
      <c r="L36" s="2"/>
      <c r="M36" s="2"/>
    </row>
    <row r="37" spans="1:13" s="55" customFormat="1" ht="30" customHeight="1">
      <c r="A37" s="22" t="s">
        <v>44</v>
      </c>
      <c r="B37" s="23" t="s">
        <v>45</v>
      </c>
      <c r="C37" s="24" t="s">
        <v>46</v>
      </c>
      <c r="D37" s="25" t="s">
        <v>47</v>
      </c>
      <c r="E37" s="26" t="s">
        <v>48</v>
      </c>
    </row>
    <row r="38" spans="1:13" ht="15" customHeight="1">
      <c r="A38" s="56" t="s">
        <v>49</v>
      </c>
      <c r="B38" s="57" t="s">
        <v>50</v>
      </c>
      <c r="C38" s="29">
        <v>13</v>
      </c>
      <c r="D38" s="30">
        <v>0</v>
      </c>
      <c r="E38" s="31">
        <v>0</v>
      </c>
      <c r="F38" s="2"/>
      <c r="G38" s="2"/>
      <c r="H38" s="2"/>
      <c r="I38" s="2"/>
      <c r="J38" s="2"/>
      <c r="K38" s="2"/>
      <c r="L38" s="2"/>
      <c r="M38" s="2"/>
    </row>
    <row r="39" spans="1:13" ht="15" customHeight="1">
      <c r="A39" s="56" t="s">
        <v>51</v>
      </c>
      <c r="B39" s="57" t="s">
        <v>52</v>
      </c>
      <c r="C39" s="29">
        <v>15</v>
      </c>
      <c r="D39" s="30">
        <v>0</v>
      </c>
      <c r="E39" s="31">
        <v>0</v>
      </c>
      <c r="F39" s="2"/>
      <c r="G39" s="2"/>
      <c r="H39" s="2"/>
      <c r="I39" s="2"/>
      <c r="J39" s="2"/>
      <c r="K39" s="2"/>
      <c r="L39" s="2"/>
      <c r="M39" s="2"/>
    </row>
    <row r="40" spans="1:13" ht="15" customHeight="1">
      <c r="A40" s="56" t="s">
        <v>53</v>
      </c>
      <c r="B40" s="57" t="s">
        <v>54</v>
      </c>
      <c r="C40" s="29">
        <v>2</v>
      </c>
      <c r="D40" s="30">
        <v>0</v>
      </c>
      <c r="E40" s="31">
        <f t="shared" ref="E40:E66" si="3">C40*0.2+D40*0.05</f>
        <v>0.4</v>
      </c>
      <c r="F40" s="2"/>
      <c r="G40" s="2"/>
      <c r="H40" s="2"/>
      <c r="I40" s="2"/>
      <c r="J40" s="2"/>
      <c r="K40" s="2"/>
      <c r="L40" s="2"/>
      <c r="M40" s="2"/>
    </row>
    <row r="41" spans="1:13" ht="15" customHeight="1">
      <c r="A41" s="56" t="s">
        <v>55</v>
      </c>
      <c r="B41" s="57" t="s">
        <v>56</v>
      </c>
      <c r="C41" s="29">
        <v>0</v>
      </c>
      <c r="D41" s="30">
        <v>14</v>
      </c>
      <c r="E41" s="31">
        <f t="shared" si="3"/>
        <v>0.70000000000000007</v>
      </c>
      <c r="F41" s="2"/>
      <c r="G41" s="2"/>
      <c r="H41" s="2"/>
      <c r="I41" s="2"/>
      <c r="J41" s="2"/>
      <c r="K41" s="2"/>
      <c r="L41" s="2"/>
      <c r="M41" s="2"/>
    </row>
    <row r="42" spans="1:13" ht="15" customHeight="1">
      <c r="A42" s="56" t="s">
        <v>57</v>
      </c>
      <c r="B42" s="57" t="s">
        <v>58</v>
      </c>
      <c r="C42" s="29">
        <v>127</v>
      </c>
      <c r="D42" s="30">
        <v>18</v>
      </c>
      <c r="E42" s="31">
        <f t="shared" si="3"/>
        <v>26.3</v>
      </c>
      <c r="F42" s="2"/>
      <c r="G42" s="2"/>
      <c r="H42" s="2"/>
      <c r="I42" s="2"/>
      <c r="J42" s="2"/>
      <c r="K42" s="2"/>
      <c r="L42" s="2"/>
      <c r="M42" s="2"/>
    </row>
    <row r="43" spans="1:13" ht="15" customHeight="1">
      <c r="A43" s="56" t="s">
        <v>59</v>
      </c>
      <c r="B43" s="57" t="s">
        <v>60</v>
      </c>
      <c r="C43" s="29">
        <v>1</v>
      </c>
      <c r="D43" s="30">
        <v>0</v>
      </c>
      <c r="E43" s="31">
        <f t="shared" si="3"/>
        <v>0.2</v>
      </c>
      <c r="F43" s="2"/>
      <c r="G43" s="2"/>
      <c r="H43" s="2"/>
      <c r="I43" s="2"/>
      <c r="J43" s="2"/>
      <c r="K43" s="2"/>
      <c r="L43" s="2"/>
      <c r="M43" s="2"/>
    </row>
    <row r="44" spans="1:13" ht="15" customHeight="1">
      <c r="A44" s="56" t="s">
        <v>61</v>
      </c>
      <c r="B44" s="57" t="s">
        <v>62</v>
      </c>
      <c r="C44" s="29">
        <v>0</v>
      </c>
      <c r="D44" s="30">
        <v>29</v>
      </c>
      <c r="E44" s="31">
        <f t="shared" si="3"/>
        <v>1.4500000000000002</v>
      </c>
      <c r="F44" s="2"/>
      <c r="G44" s="2"/>
      <c r="H44" s="2"/>
      <c r="I44" s="2"/>
      <c r="J44" s="2"/>
      <c r="K44" s="2"/>
      <c r="L44" s="2"/>
      <c r="M44" s="2"/>
    </row>
    <row r="45" spans="1:13" ht="15" customHeight="1">
      <c r="A45" s="56" t="s">
        <v>63</v>
      </c>
      <c r="B45" s="57" t="s">
        <v>64</v>
      </c>
      <c r="C45" s="29">
        <v>374</v>
      </c>
      <c r="D45" s="30">
        <v>0</v>
      </c>
      <c r="E45" s="31">
        <f t="shared" si="3"/>
        <v>74.8</v>
      </c>
      <c r="F45" s="2"/>
      <c r="G45" s="2"/>
      <c r="H45" s="2"/>
      <c r="I45" s="2"/>
      <c r="J45" s="2"/>
      <c r="K45" s="2"/>
      <c r="L45" s="2"/>
      <c r="M45" s="2"/>
    </row>
    <row r="46" spans="1:13" ht="15" customHeight="1">
      <c r="A46" s="56" t="s">
        <v>65</v>
      </c>
      <c r="B46" s="57" t="s">
        <v>66</v>
      </c>
      <c r="C46" s="29">
        <v>40</v>
      </c>
      <c r="D46" s="30">
        <v>0</v>
      </c>
      <c r="E46" s="31">
        <f t="shared" si="3"/>
        <v>8</v>
      </c>
      <c r="F46" s="2"/>
      <c r="G46" s="2"/>
      <c r="H46" s="2"/>
      <c r="I46" s="2"/>
      <c r="J46" s="2"/>
      <c r="K46" s="2"/>
      <c r="L46" s="2"/>
      <c r="M46" s="2"/>
    </row>
    <row r="47" spans="1:13" ht="15" customHeight="1">
      <c r="A47" s="56" t="s">
        <v>67</v>
      </c>
      <c r="B47" s="57" t="s">
        <v>68</v>
      </c>
      <c r="C47" s="29">
        <v>20</v>
      </c>
      <c r="D47" s="30">
        <v>0</v>
      </c>
      <c r="E47" s="31">
        <f t="shared" si="3"/>
        <v>4</v>
      </c>
      <c r="F47" s="2"/>
      <c r="G47" s="2"/>
      <c r="H47" s="2"/>
      <c r="I47" s="2"/>
      <c r="J47" s="2"/>
      <c r="K47" s="2"/>
      <c r="L47" s="2"/>
      <c r="M47" s="2"/>
    </row>
    <row r="48" spans="1:13" ht="15" customHeight="1">
      <c r="A48" s="56" t="s">
        <v>69</v>
      </c>
      <c r="B48" s="57" t="s">
        <v>70</v>
      </c>
      <c r="C48" s="29">
        <v>1</v>
      </c>
      <c r="D48" s="30">
        <v>0</v>
      </c>
      <c r="E48" s="31">
        <f t="shared" si="3"/>
        <v>0.2</v>
      </c>
      <c r="F48" s="2"/>
      <c r="G48" s="2"/>
      <c r="H48" s="2"/>
      <c r="I48" s="2"/>
      <c r="J48" s="2"/>
      <c r="K48" s="2"/>
      <c r="L48" s="2"/>
      <c r="M48" s="2"/>
    </row>
    <row r="49" spans="1:13" ht="15" customHeight="1">
      <c r="A49" s="56" t="s">
        <v>71</v>
      </c>
      <c r="B49" s="57" t="s">
        <v>72</v>
      </c>
      <c r="C49" s="29">
        <v>12</v>
      </c>
      <c r="D49" s="30">
        <v>8</v>
      </c>
      <c r="E49" s="31">
        <f t="shared" si="3"/>
        <v>2.8000000000000003</v>
      </c>
      <c r="F49" s="2"/>
      <c r="G49" s="2"/>
      <c r="H49" s="2"/>
      <c r="I49" s="2"/>
      <c r="J49" s="2"/>
      <c r="K49" s="2"/>
      <c r="L49" s="2"/>
      <c r="M49" s="2"/>
    </row>
    <row r="50" spans="1:13" ht="15" customHeight="1">
      <c r="A50" s="56" t="s">
        <v>73</v>
      </c>
      <c r="B50" s="57" t="s">
        <v>74</v>
      </c>
      <c r="C50" s="29">
        <v>5</v>
      </c>
      <c r="D50" s="30">
        <v>0</v>
      </c>
      <c r="E50" s="31">
        <f t="shared" si="3"/>
        <v>1</v>
      </c>
      <c r="F50" s="2"/>
      <c r="G50" s="2"/>
      <c r="H50" s="2"/>
      <c r="I50" s="2"/>
      <c r="J50" s="2"/>
      <c r="K50" s="2"/>
      <c r="L50" s="2"/>
      <c r="M50" s="2"/>
    </row>
    <row r="51" spans="1:13" ht="15" customHeight="1">
      <c r="A51" s="56" t="s">
        <v>75</v>
      </c>
      <c r="B51" s="57" t="s">
        <v>76</v>
      </c>
      <c r="C51" s="29">
        <v>3</v>
      </c>
      <c r="D51" s="30">
        <v>0</v>
      </c>
      <c r="E51" s="31">
        <f t="shared" si="3"/>
        <v>0.60000000000000009</v>
      </c>
      <c r="F51" s="2"/>
      <c r="G51" s="2"/>
      <c r="H51" s="2"/>
      <c r="I51" s="2"/>
      <c r="J51" s="2"/>
      <c r="K51" s="2"/>
      <c r="L51" s="2"/>
      <c r="M51" s="2"/>
    </row>
    <row r="52" spans="1:13" ht="15" customHeight="1">
      <c r="A52" s="56" t="s">
        <v>77</v>
      </c>
      <c r="B52" s="57" t="s">
        <v>78</v>
      </c>
      <c r="C52" s="29">
        <v>0</v>
      </c>
      <c r="D52" s="30">
        <v>3</v>
      </c>
      <c r="E52" s="31">
        <f t="shared" si="3"/>
        <v>0.15000000000000002</v>
      </c>
      <c r="F52" s="2"/>
      <c r="G52" s="2"/>
      <c r="H52" s="2"/>
      <c r="I52" s="2"/>
      <c r="J52" s="2"/>
      <c r="K52" s="2"/>
      <c r="L52" s="2"/>
      <c r="M52" s="2"/>
    </row>
    <row r="53" spans="1:13" ht="15" customHeight="1">
      <c r="A53" s="56" t="s">
        <v>79</v>
      </c>
      <c r="B53" s="57" t="s">
        <v>80</v>
      </c>
      <c r="C53" s="29">
        <v>0</v>
      </c>
      <c r="D53" s="30">
        <v>30</v>
      </c>
      <c r="E53" s="31">
        <f t="shared" si="3"/>
        <v>1.5</v>
      </c>
      <c r="F53" s="2"/>
      <c r="G53" s="2"/>
      <c r="H53" s="2"/>
      <c r="I53" s="2"/>
      <c r="J53" s="2"/>
      <c r="K53" s="2"/>
      <c r="L53" s="2"/>
      <c r="M53" s="2"/>
    </row>
    <row r="54" spans="1:13" ht="15" customHeight="1">
      <c r="A54" s="56" t="s">
        <v>81</v>
      </c>
      <c r="B54" s="57" t="s">
        <v>82</v>
      </c>
      <c r="C54" s="29">
        <v>19</v>
      </c>
      <c r="D54" s="30">
        <v>16</v>
      </c>
      <c r="E54" s="31">
        <f t="shared" si="3"/>
        <v>4.6000000000000005</v>
      </c>
      <c r="F54" s="2"/>
      <c r="G54" s="2"/>
      <c r="H54" s="2"/>
      <c r="I54" s="2"/>
      <c r="J54" s="2"/>
      <c r="K54" s="2"/>
      <c r="L54" s="2"/>
      <c r="M54" s="2"/>
    </row>
    <row r="55" spans="1:13" ht="15" customHeight="1">
      <c r="A55" s="56" t="s">
        <v>83</v>
      </c>
      <c r="B55" s="57" t="s">
        <v>84</v>
      </c>
      <c r="C55" s="29">
        <v>11</v>
      </c>
      <c r="D55" s="30">
        <v>0</v>
      </c>
      <c r="E55" s="31">
        <f t="shared" si="3"/>
        <v>2.2000000000000002</v>
      </c>
      <c r="F55" s="2"/>
      <c r="G55" s="2"/>
      <c r="H55" s="2"/>
      <c r="I55" s="2"/>
      <c r="J55" s="2"/>
      <c r="K55" s="2"/>
      <c r="L55" s="2"/>
      <c r="M55" s="2"/>
    </row>
    <row r="56" spans="1:13" ht="15" customHeight="1">
      <c r="A56" s="56" t="s">
        <v>85</v>
      </c>
      <c r="B56" s="57" t="s">
        <v>86</v>
      </c>
      <c r="C56" s="29">
        <v>100</v>
      </c>
      <c r="D56" s="30">
        <v>0</v>
      </c>
      <c r="E56" s="31">
        <f t="shared" si="3"/>
        <v>20</v>
      </c>
      <c r="F56" s="2"/>
      <c r="G56" s="2"/>
      <c r="H56" s="2"/>
      <c r="I56" s="2"/>
      <c r="J56" s="2"/>
      <c r="K56" s="2"/>
      <c r="L56" s="2"/>
      <c r="M56" s="2"/>
    </row>
    <row r="57" spans="1:13" ht="15" customHeight="1">
      <c r="A57" s="56" t="s">
        <v>87</v>
      </c>
      <c r="B57" s="57" t="s">
        <v>88</v>
      </c>
      <c r="C57" s="29">
        <v>9</v>
      </c>
      <c r="D57" s="30">
        <v>148</v>
      </c>
      <c r="E57" s="31">
        <f t="shared" si="3"/>
        <v>9.2000000000000011</v>
      </c>
      <c r="F57" s="2"/>
      <c r="G57" s="2"/>
      <c r="H57" s="2"/>
      <c r="I57" s="2"/>
      <c r="J57" s="2"/>
      <c r="K57" s="2"/>
      <c r="L57" s="2"/>
      <c r="M57" s="2"/>
    </row>
    <row r="58" spans="1:13" ht="15" customHeight="1">
      <c r="A58" s="56" t="s">
        <v>89</v>
      </c>
      <c r="B58" s="57" t="s">
        <v>90</v>
      </c>
      <c r="C58" s="29">
        <v>0</v>
      </c>
      <c r="D58" s="30">
        <v>38</v>
      </c>
      <c r="E58" s="31">
        <v>0</v>
      </c>
      <c r="F58" s="2"/>
      <c r="G58" s="2"/>
      <c r="H58" s="2"/>
      <c r="I58" s="2"/>
      <c r="J58" s="2"/>
      <c r="K58" s="2"/>
      <c r="L58" s="2"/>
      <c r="M58" s="2"/>
    </row>
    <row r="59" spans="1:13" ht="15" customHeight="1">
      <c r="A59" s="56" t="s">
        <v>91</v>
      </c>
      <c r="B59" s="57" t="s">
        <v>92</v>
      </c>
      <c r="C59" s="29">
        <v>518</v>
      </c>
      <c r="D59" s="30">
        <v>170</v>
      </c>
      <c r="E59" s="31">
        <v>0</v>
      </c>
      <c r="F59" s="2"/>
      <c r="G59" s="2"/>
      <c r="H59" s="2"/>
      <c r="I59" s="2"/>
      <c r="J59" s="2"/>
      <c r="K59" s="2"/>
      <c r="L59" s="2"/>
      <c r="M59" s="2"/>
    </row>
    <row r="60" spans="1:13" ht="15" customHeight="1">
      <c r="A60" s="56" t="s">
        <v>93</v>
      </c>
      <c r="B60" s="57" t="s">
        <v>94</v>
      </c>
      <c r="C60" s="29">
        <v>117</v>
      </c>
      <c r="D60" s="30">
        <v>54</v>
      </c>
      <c r="E60" s="31">
        <f t="shared" si="3"/>
        <v>26.1</v>
      </c>
      <c r="F60" s="2"/>
      <c r="G60" s="2"/>
      <c r="H60" s="2"/>
      <c r="I60" s="2"/>
      <c r="J60" s="2"/>
      <c r="K60" s="2"/>
      <c r="L60" s="2"/>
      <c r="M60" s="2"/>
    </row>
    <row r="61" spans="1:13" ht="15" customHeight="1">
      <c r="A61" s="56" t="s">
        <v>95</v>
      </c>
      <c r="B61" s="57" t="s">
        <v>96</v>
      </c>
      <c r="C61" s="29">
        <v>930</v>
      </c>
      <c r="D61" s="30">
        <v>30</v>
      </c>
      <c r="E61" s="31">
        <f t="shared" si="3"/>
        <v>187.5</v>
      </c>
      <c r="F61" s="2"/>
      <c r="G61" s="2"/>
      <c r="H61" s="2"/>
      <c r="I61" s="2"/>
      <c r="J61" s="2"/>
      <c r="K61" s="2"/>
      <c r="L61" s="2"/>
      <c r="M61" s="2"/>
    </row>
    <row r="62" spans="1:13" ht="15" customHeight="1">
      <c r="A62" s="56" t="s">
        <v>97</v>
      </c>
      <c r="B62" s="57" t="s">
        <v>98</v>
      </c>
      <c r="C62" s="29">
        <v>31</v>
      </c>
      <c r="D62" s="30">
        <v>0</v>
      </c>
      <c r="E62" s="31">
        <f t="shared" si="3"/>
        <v>6.2</v>
      </c>
      <c r="F62" s="2"/>
      <c r="G62" s="2"/>
      <c r="H62" s="2"/>
      <c r="I62" s="2"/>
      <c r="J62" s="2"/>
      <c r="K62" s="2"/>
      <c r="L62" s="2"/>
      <c r="M62" s="2"/>
    </row>
    <row r="63" spans="1:13" ht="15" customHeight="1">
      <c r="A63" s="56" t="s">
        <v>99</v>
      </c>
      <c r="B63" s="57" t="s">
        <v>100</v>
      </c>
      <c r="C63" s="29">
        <v>0</v>
      </c>
      <c r="D63" s="30">
        <v>14</v>
      </c>
      <c r="E63" s="31">
        <f t="shared" si="3"/>
        <v>0.70000000000000007</v>
      </c>
      <c r="F63" s="2"/>
      <c r="G63" s="2"/>
      <c r="H63" s="2"/>
      <c r="I63" s="2"/>
      <c r="J63" s="2"/>
      <c r="K63" s="2"/>
      <c r="L63" s="2"/>
      <c r="M63" s="2"/>
    </row>
    <row r="64" spans="1:13" ht="15" customHeight="1">
      <c r="A64" s="56" t="s">
        <v>101</v>
      </c>
      <c r="B64" s="57" t="s">
        <v>102</v>
      </c>
      <c r="C64" s="29">
        <v>19</v>
      </c>
      <c r="D64" s="30">
        <v>0</v>
      </c>
      <c r="E64" s="31">
        <v>0</v>
      </c>
      <c r="F64" s="2"/>
      <c r="G64" s="2"/>
      <c r="H64" s="2"/>
      <c r="I64" s="2"/>
      <c r="J64" s="2"/>
      <c r="K64" s="2"/>
      <c r="L64" s="2"/>
      <c r="M64" s="2"/>
    </row>
    <row r="65" spans="1:13" ht="15" customHeight="1">
      <c r="A65" s="56" t="s">
        <v>103</v>
      </c>
      <c r="B65" s="57" t="s">
        <v>104</v>
      </c>
      <c r="C65" s="29">
        <v>13</v>
      </c>
      <c r="D65" s="30">
        <v>25</v>
      </c>
      <c r="E65" s="31">
        <v>0</v>
      </c>
      <c r="F65" s="2"/>
      <c r="G65" s="2"/>
      <c r="H65" s="2"/>
      <c r="I65" s="2"/>
      <c r="J65" s="2"/>
      <c r="K65" s="2"/>
      <c r="L65" s="2"/>
      <c r="M65" s="2"/>
    </row>
    <row r="66" spans="1:13" ht="15" customHeight="1">
      <c r="A66" s="56" t="s">
        <v>105</v>
      </c>
      <c r="B66" s="57" t="s">
        <v>106</v>
      </c>
      <c r="C66" s="29">
        <v>20</v>
      </c>
      <c r="D66" s="30">
        <v>0</v>
      </c>
      <c r="E66" s="31">
        <f t="shared" si="3"/>
        <v>4</v>
      </c>
      <c r="F66" s="2"/>
      <c r="G66" s="2"/>
      <c r="H66" s="2"/>
      <c r="I66" s="2"/>
      <c r="J66" s="2"/>
      <c r="K66" s="2"/>
      <c r="L66" s="2"/>
      <c r="M66" s="2"/>
    </row>
    <row r="67" spans="1:13" ht="15" customHeight="1">
      <c r="A67" s="56" t="s">
        <v>107</v>
      </c>
      <c r="B67" s="57" t="s">
        <v>108</v>
      </c>
      <c r="C67" s="29">
        <v>550</v>
      </c>
      <c r="D67" s="30">
        <v>0</v>
      </c>
      <c r="E67" s="31">
        <v>0</v>
      </c>
      <c r="F67" s="2"/>
      <c r="G67" s="2"/>
      <c r="H67" s="2"/>
      <c r="I67" s="2"/>
      <c r="J67" s="2"/>
      <c r="K67" s="2"/>
      <c r="L67" s="2"/>
      <c r="M67" s="2"/>
    </row>
    <row r="68" spans="1:13" ht="15" customHeight="1">
      <c r="A68" s="56" t="s">
        <v>109</v>
      </c>
      <c r="B68" s="57" t="s">
        <v>110</v>
      </c>
      <c r="C68" s="29">
        <v>4</v>
      </c>
      <c r="D68" s="30">
        <v>0</v>
      </c>
      <c r="E68" s="31">
        <v>0.2</v>
      </c>
      <c r="F68" s="2"/>
      <c r="G68" s="2"/>
      <c r="H68" s="2"/>
      <c r="I68" s="2"/>
      <c r="J68" s="2"/>
      <c r="K68" s="2"/>
      <c r="L68" s="2"/>
      <c r="M68" s="2"/>
    </row>
    <row r="69" spans="1:13" ht="15" customHeight="1">
      <c r="A69" s="56" t="s">
        <v>111</v>
      </c>
      <c r="B69" s="57" t="s">
        <v>112</v>
      </c>
      <c r="C69" s="29">
        <v>1</v>
      </c>
      <c r="D69" s="30">
        <v>0</v>
      </c>
      <c r="E69" s="31">
        <v>0.05</v>
      </c>
      <c r="F69" s="2"/>
      <c r="G69" s="2"/>
      <c r="H69" s="2"/>
      <c r="I69" s="2"/>
      <c r="J69" s="2"/>
      <c r="K69" s="2"/>
      <c r="L69" s="2"/>
      <c r="M69" s="2"/>
    </row>
    <row r="70" spans="1:13" ht="15" customHeight="1">
      <c r="A70" s="56" t="s">
        <v>113</v>
      </c>
      <c r="B70" s="57" t="s">
        <v>114</v>
      </c>
      <c r="C70" s="29">
        <v>8</v>
      </c>
      <c r="D70" s="30">
        <v>0</v>
      </c>
      <c r="E70" s="31">
        <v>0.4</v>
      </c>
      <c r="F70" s="2"/>
      <c r="G70" s="2"/>
      <c r="H70" s="2"/>
      <c r="I70" s="2"/>
      <c r="J70" s="2"/>
      <c r="K70" s="2"/>
      <c r="L70" s="2"/>
      <c r="M70" s="2"/>
    </row>
    <row r="71" spans="1:13" ht="15" customHeight="1">
      <c r="A71" s="56" t="s">
        <v>115</v>
      </c>
      <c r="B71" s="57" t="s">
        <v>116</v>
      </c>
      <c r="C71" s="29">
        <v>12</v>
      </c>
      <c r="D71" s="30">
        <v>0</v>
      </c>
      <c r="E71" s="31">
        <v>0.60000000000000009</v>
      </c>
      <c r="F71" s="2"/>
      <c r="G71" s="2"/>
      <c r="H71" s="2"/>
      <c r="I71" s="2"/>
      <c r="J71" s="2"/>
      <c r="K71" s="2"/>
      <c r="L71" s="2"/>
      <c r="M71" s="2"/>
    </row>
    <row r="72" spans="1:13" ht="15" customHeight="1">
      <c r="A72" s="56" t="s">
        <v>117</v>
      </c>
      <c r="B72" s="57" t="s">
        <v>118</v>
      </c>
      <c r="C72" s="29">
        <v>18</v>
      </c>
      <c r="D72" s="30">
        <v>0</v>
      </c>
      <c r="E72" s="31">
        <v>0.9</v>
      </c>
      <c r="F72" s="2"/>
      <c r="G72" s="2"/>
      <c r="H72" s="2"/>
      <c r="I72" s="2"/>
      <c r="J72" s="2"/>
      <c r="K72" s="2"/>
      <c r="L72" s="2"/>
      <c r="M72" s="2"/>
    </row>
    <row r="73" spans="1:13" ht="15" customHeight="1">
      <c r="A73" s="56" t="s">
        <v>119</v>
      </c>
      <c r="B73" s="57" t="s">
        <v>120</v>
      </c>
      <c r="C73" s="29">
        <v>50</v>
      </c>
      <c r="D73" s="30">
        <v>0</v>
      </c>
      <c r="E73" s="31">
        <v>2.5</v>
      </c>
      <c r="F73" s="2"/>
      <c r="G73" s="2"/>
      <c r="H73" s="2"/>
      <c r="I73" s="2"/>
      <c r="J73" s="2"/>
      <c r="K73" s="2"/>
      <c r="L73" s="2"/>
      <c r="M73" s="2"/>
    </row>
    <row r="74" spans="1:13" ht="15" customHeight="1">
      <c r="A74" s="56" t="s">
        <v>121</v>
      </c>
      <c r="B74" s="57" t="s">
        <v>122</v>
      </c>
      <c r="C74" s="29">
        <v>40</v>
      </c>
      <c r="D74" s="30">
        <v>0</v>
      </c>
      <c r="E74" s="31">
        <v>2</v>
      </c>
      <c r="F74" s="2"/>
      <c r="G74" s="2"/>
      <c r="H74" s="2"/>
      <c r="I74" s="2"/>
      <c r="J74" s="2"/>
      <c r="K74" s="2"/>
      <c r="L74" s="2"/>
      <c r="M74" s="2"/>
    </row>
    <row r="75" spans="1:13" ht="15" customHeight="1">
      <c r="A75" s="56" t="s">
        <v>123</v>
      </c>
      <c r="B75" s="57" t="s">
        <v>124</v>
      </c>
      <c r="C75" s="29">
        <v>145</v>
      </c>
      <c r="D75" s="30">
        <v>0</v>
      </c>
      <c r="E75" s="31">
        <v>7.25</v>
      </c>
      <c r="F75" s="2"/>
      <c r="G75" s="2"/>
      <c r="H75" s="2"/>
      <c r="I75" s="2"/>
      <c r="J75" s="2"/>
      <c r="K75" s="2"/>
      <c r="L75" s="2"/>
      <c r="M75" s="2"/>
    </row>
    <row r="76" spans="1:13" ht="15" customHeight="1">
      <c r="A76" s="56" t="s">
        <v>125</v>
      </c>
      <c r="B76" s="57" t="s">
        <v>126</v>
      </c>
      <c r="C76" s="29">
        <v>5</v>
      </c>
      <c r="D76" s="30">
        <v>0</v>
      </c>
      <c r="E76" s="31">
        <v>0.25</v>
      </c>
      <c r="F76" s="2"/>
      <c r="G76" s="2"/>
      <c r="H76" s="2"/>
      <c r="I76" s="2"/>
      <c r="J76" s="2"/>
      <c r="K76" s="2"/>
      <c r="L76" s="2"/>
      <c r="M76" s="2"/>
    </row>
    <row r="77" spans="1:13" ht="15" customHeight="1">
      <c r="A77" s="56" t="s">
        <v>127</v>
      </c>
      <c r="B77" s="57" t="s">
        <v>128</v>
      </c>
      <c r="C77" s="29">
        <v>10</v>
      </c>
      <c r="D77" s="30">
        <v>0</v>
      </c>
      <c r="E77" s="31">
        <v>0.5</v>
      </c>
      <c r="F77" s="2"/>
      <c r="G77" s="2"/>
      <c r="H77" s="2"/>
      <c r="I77" s="2"/>
      <c r="J77" s="2"/>
      <c r="K77" s="2"/>
      <c r="L77" s="2"/>
      <c r="M77" s="2"/>
    </row>
    <row r="78" spans="1:13" ht="15" customHeight="1">
      <c r="A78" s="56" t="s">
        <v>129</v>
      </c>
      <c r="B78" s="57" t="s">
        <v>130</v>
      </c>
      <c r="C78" s="29">
        <v>13</v>
      </c>
      <c r="D78" s="30">
        <v>0</v>
      </c>
      <c r="E78" s="31">
        <v>0.65</v>
      </c>
      <c r="F78" s="2"/>
      <c r="G78" s="2"/>
      <c r="H78" s="2"/>
      <c r="I78" s="2"/>
      <c r="J78" s="2"/>
      <c r="K78" s="2"/>
      <c r="L78" s="2"/>
      <c r="M78" s="2"/>
    </row>
    <row r="79" spans="1:13" ht="15" customHeight="1">
      <c r="A79" s="56" t="s">
        <v>131</v>
      </c>
      <c r="B79" s="57" t="s">
        <v>132</v>
      </c>
      <c r="C79" s="29">
        <v>15</v>
      </c>
      <c r="D79" s="30">
        <v>0</v>
      </c>
      <c r="E79" s="31">
        <v>0.75</v>
      </c>
      <c r="F79" s="2"/>
      <c r="G79" s="2"/>
      <c r="H79" s="2"/>
      <c r="I79" s="2"/>
      <c r="J79" s="2"/>
      <c r="K79" s="2"/>
      <c r="L79" s="2"/>
      <c r="M79" s="2"/>
    </row>
    <row r="80" spans="1:13" ht="15" customHeight="1">
      <c r="A80" s="56" t="s">
        <v>133</v>
      </c>
      <c r="B80" s="57" t="s">
        <v>134</v>
      </c>
      <c r="C80" s="29">
        <v>1</v>
      </c>
      <c r="D80" s="30">
        <v>0</v>
      </c>
      <c r="E80" s="31">
        <v>0.05</v>
      </c>
      <c r="F80" s="2"/>
      <c r="G80" s="2"/>
      <c r="H80" s="2"/>
      <c r="I80" s="2"/>
      <c r="J80" s="2"/>
      <c r="K80" s="2"/>
      <c r="L80" s="2"/>
      <c r="M80" s="2"/>
    </row>
    <row r="81" spans="1:13" ht="15" customHeight="1">
      <c r="A81" s="56" t="s">
        <v>135</v>
      </c>
      <c r="B81" s="57" t="s">
        <v>136</v>
      </c>
      <c r="C81" s="29">
        <v>5</v>
      </c>
      <c r="D81" s="30">
        <v>0</v>
      </c>
      <c r="E81" s="31">
        <v>0</v>
      </c>
      <c r="F81" s="2"/>
      <c r="G81" s="2"/>
      <c r="H81" s="2"/>
      <c r="I81" s="2"/>
      <c r="J81" s="2"/>
      <c r="K81" s="2"/>
      <c r="L81" s="2"/>
      <c r="M81" s="2"/>
    </row>
    <row r="82" spans="1:13" ht="15" customHeight="1">
      <c r="A82" s="56" t="s">
        <v>137</v>
      </c>
      <c r="B82" s="57" t="s">
        <v>138</v>
      </c>
      <c r="C82" s="29">
        <v>18</v>
      </c>
      <c r="D82" s="30">
        <v>0</v>
      </c>
      <c r="E82" s="31">
        <v>0.9</v>
      </c>
      <c r="F82" s="2"/>
      <c r="G82" s="2"/>
      <c r="H82" s="2"/>
      <c r="I82" s="2"/>
      <c r="J82" s="2"/>
      <c r="K82" s="2"/>
      <c r="L82" s="2"/>
      <c r="M82" s="2"/>
    </row>
    <row r="83" spans="1:13" ht="15" customHeight="1">
      <c r="A83" s="58" t="s">
        <v>139</v>
      </c>
      <c r="B83" s="59" t="s">
        <v>140</v>
      </c>
      <c r="C83" s="34">
        <v>70</v>
      </c>
      <c r="D83" s="35">
        <v>0</v>
      </c>
      <c r="E83" s="36">
        <v>0</v>
      </c>
      <c r="F83" s="2"/>
      <c r="G83" s="2"/>
      <c r="H83" s="2"/>
      <c r="I83" s="2"/>
      <c r="J83" s="2"/>
      <c r="K83" s="2"/>
      <c r="L83" s="2"/>
      <c r="M83" s="2"/>
    </row>
    <row r="84" spans="1:13" ht="20" customHeight="1">
      <c r="A84" s="91" t="s">
        <v>141</v>
      </c>
      <c r="B84" s="92"/>
      <c r="C84" s="37">
        <f>SUM(C38:C83)</f>
        <v>3365</v>
      </c>
      <c r="D84" s="38">
        <f>SUM(D38:D83)</f>
        <v>597</v>
      </c>
      <c r="E84" s="39">
        <f>SUM(E38:E83)</f>
        <v>399.59999999999985</v>
      </c>
      <c r="F84" s="2"/>
      <c r="G84" s="2"/>
      <c r="H84" s="2"/>
      <c r="I84" s="2"/>
      <c r="J84" s="2"/>
      <c r="K84" s="2"/>
      <c r="L84" s="2"/>
      <c r="M84" s="2"/>
    </row>
    <row r="85" spans="1:13" ht="20" customHeight="1">
      <c r="A85" s="93" t="s">
        <v>142</v>
      </c>
      <c r="B85" s="94"/>
      <c r="C85" s="60">
        <f>E3</f>
        <v>392</v>
      </c>
      <c r="D85" s="61">
        <f>E4</f>
        <v>158</v>
      </c>
      <c r="E85" s="62">
        <f>C85*0.2+D85*0.05</f>
        <v>86.300000000000011</v>
      </c>
      <c r="F85" s="2"/>
      <c r="G85" s="2"/>
      <c r="H85" s="2"/>
      <c r="I85" s="2"/>
      <c r="J85" s="2"/>
      <c r="K85" s="2"/>
      <c r="L85" s="2"/>
      <c r="M85" s="2"/>
    </row>
    <row r="86" spans="1:13" ht="15" customHeight="1">
      <c r="C86" s="2"/>
      <c r="D86" s="2"/>
      <c r="E86" s="2"/>
      <c r="F86" s="2"/>
      <c r="G86" s="2"/>
      <c r="H86" s="2"/>
      <c r="I86" s="2"/>
      <c r="J86" s="2"/>
      <c r="K86" s="2"/>
      <c r="L86" s="2"/>
      <c r="M86" s="2"/>
    </row>
    <row r="87" spans="1:13" ht="15" customHeight="1">
      <c r="A87" s="19" t="s">
        <v>143</v>
      </c>
    </row>
    <row r="88" spans="1:13" ht="30" customHeight="1">
      <c r="A88" s="95" t="s">
        <v>45</v>
      </c>
      <c r="B88" s="96"/>
      <c r="C88" s="24" t="s">
        <v>16</v>
      </c>
      <c r="D88" s="25" t="s">
        <v>17</v>
      </c>
      <c r="E88" s="25" t="s">
        <v>18</v>
      </c>
      <c r="F88" s="25" t="s">
        <v>19</v>
      </c>
      <c r="G88" s="25" t="s">
        <v>20</v>
      </c>
      <c r="H88" s="25" t="s">
        <v>21</v>
      </c>
      <c r="I88" s="25" t="s">
        <v>22</v>
      </c>
      <c r="J88" s="25" t="s">
        <v>23</v>
      </c>
      <c r="K88" s="25" t="s">
        <v>24</v>
      </c>
      <c r="L88" s="25" t="s">
        <v>25</v>
      </c>
      <c r="M88" s="26" t="s">
        <v>26</v>
      </c>
    </row>
    <row r="89" spans="1:13" ht="30" customHeight="1">
      <c r="A89" s="79" t="s">
        <v>144</v>
      </c>
      <c r="B89" s="80"/>
      <c r="C89" s="63">
        <f t="shared" ref="C89:M89" si="4">C29-C17</f>
        <v>-10.265306122449147</v>
      </c>
      <c r="D89" s="64">
        <f t="shared" si="4"/>
        <v>719.69387755102071</v>
      </c>
      <c r="E89" s="64">
        <f t="shared" si="4"/>
        <v>628.45187813895063</v>
      </c>
      <c r="F89" s="64">
        <f t="shared" si="4"/>
        <v>571.3154894770405</v>
      </c>
      <c r="G89" s="64">
        <f t="shared" si="4"/>
        <v>456.31624681122412</v>
      </c>
      <c r="H89" s="64">
        <f t="shared" si="4"/>
        <v>387.63318992147651</v>
      </c>
      <c r="I89" s="64">
        <f t="shared" si="4"/>
        <v>318.81581831951553</v>
      </c>
      <c r="J89" s="64">
        <f t="shared" si="4"/>
        <v>326.01326455875278</v>
      </c>
      <c r="K89" s="64">
        <f t="shared" si="4"/>
        <v>403.59844597018491</v>
      </c>
      <c r="L89" s="64">
        <f t="shared" si="4"/>
        <v>497.70528365154678</v>
      </c>
      <c r="M89" s="65">
        <f t="shared" si="4"/>
        <v>610.35777812101423</v>
      </c>
    </row>
    <row r="90" spans="1:13" ht="20" customHeight="1">
      <c r="A90" s="97" t="s">
        <v>145</v>
      </c>
      <c r="B90" s="98"/>
      <c r="C90" s="66"/>
      <c r="D90" s="67"/>
      <c r="E90" s="67"/>
      <c r="F90" s="67"/>
      <c r="G90" s="67"/>
      <c r="H90" s="67"/>
      <c r="I90" s="67"/>
      <c r="J90" s="67"/>
      <c r="K90" s="67"/>
      <c r="L90" s="67"/>
      <c r="M90" s="68"/>
    </row>
    <row r="91" spans="1:13" ht="30" customHeight="1">
      <c r="A91" s="99" t="s">
        <v>146</v>
      </c>
      <c r="B91" s="100"/>
      <c r="C91" s="34">
        <f t="shared" ref="C91:M91" si="5">C89-C90</f>
        <v>-10.265306122449147</v>
      </c>
      <c r="D91" s="35">
        <f t="shared" si="5"/>
        <v>719.69387755102071</v>
      </c>
      <c r="E91" s="35">
        <f t="shared" si="5"/>
        <v>628.45187813895063</v>
      </c>
      <c r="F91" s="35">
        <f t="shared" si="5"/>
        <v>571.3154894770405</v>
      </c>
      <c r="G91" s="35">
        <f t="shared" si="5"/>
        <v>456.31624681122412</v>
      </c>
      <c r="H91" s="35">
        <f t="shared" si="5"/>
        <v>387.63318992147651</v>
      </c>
      <c r="I91" s="35">
        <f t="shared" si="5"/>
        <v>318.81581831951553</v>
      </c>
      <c r="J91" s="35">
        <f t="shared" si="5"/>
        <v>326.01326455875278</v>
      </c>
      <c r="K91" s="35">
        <f t="shared" si="5"/>
        <v>403.59844597018491</v>
      </c>
      <c r="L91" s="35">
        <f t="shared" si="5"/>
        <v>497.70528365154678</v>
      </c>
      <c r="M91" s="36">
        <f t="shared" si="5"/>
        <v>610.35777812101423</v>
      </c>
    </row>
    <row r="92" spans="1:13" ht="20" customHeight="1">
      <c r="A92" s="101" t="s">
        <v>147</v>
      </c>
      <c r="B92" s="102"/>
      <c r="C92" s="69"/>
      <c r="D92" s="70"/>
      <c r="E92" s="70"/>
      <c r="F92" s="70"/>
      <c r="G92" s="70"/>
      <c r="H92" s="70"/>
      <c r="I92" s="70"/>
      <c r="J92" s="70"/>
      <c r="K92" s="70"/>
      <c r="L92" s="70"/>
      <c r="M92" s="71"/>
    </row>
    <row r="93" spans="1:13" ht="30" customHeight="1">
      <c r="A93" s="99" t="s">
        <v>148</v>
      </c>
      <c r="B93" s="100"/>
      <c r="C93" s="72">
        <f t="shared" ref="C93:M93" si="6">C91-C92</f>
        <v>-10.265306122449147</v>
      </c>
      <c r="D93" s="73">
        <f t="shared" si="6"/>
        <v>719.69387755102071</v>
      </c>
      <c r="E93" s="73">
        <f t="shared" si="6"/>
        <v>628.45187813895063</v>
      </c>
      <c r="F93" s="73">
        <f t="shared" si="6"/>
        <v>571.3154894770405</v>
      </c>
      <c r="G93" s="73">
        <f t="shared" si="6"/>
        <v>456.31624681122412</v>
      </c>
      <c r="H93" s="73">
        <f t="shared" si="6"/>
        <v>387.63318992147651</v>
      </c>
      <c r="I93" s="73">
        <f t="shared" si="6"/>
        <v>318.81581831951553</v>
      </c>
      <c r="J93" s="73">
        <f t="shared" si="6"/>
        <v>326.01326455875278</v>
      </c>
      <c r="K93" s="73">
        <f t="shared" si="6"/>
        <v>403.59844597018491</v>
      </c>
      <c r="L93" s="73">
        <f t="shared" si="6"/>
        <v>497.70528365154678</v>
      </c>
      <c r="M93" s="74">
        <f t="shared" si="6"/>
        <v>610.35777812101423</v>
      </c>
    </row>
    <row r="94" spans="1:13" ht="30" customHeight="1">
      <c r="A94" s="103" t="s">
        <v>149</v>
      </c>
      <c r="B94" s="104"/>
      <c r="C94" s="75">
        <f t="shared" ref="C94:M94" si="7">IF(C93&gt;0,0,IF(C91&gt;0,C91-C92,IF(C91&lt;0,C92)))</f>
        <v>0</v>
      </c>
      <c r="D94" s="76">
        <f t="shared" si="7"/>
        <v>0</v>
      </c>
      <c r="E94" s="76">
        <f t="shared" si="7"/>
        <v>0</v>
      </c>
      <c r="F94" s="76">
        <f t="shared" si="7"/>
        <v>0</v>
      </c>
      <c r="G94" s="76">
        <f t="shared" si="7"/>
        <v>0</v>
      </c>
      <c r="H94" s="76">
        <f t="shared" si="7"/>
        <v>0</v>
      </c>
      <c r="I94" s="76">
        <f t="shared" si="7"/>
        <v>0</v>
      </c>
      <c r="J94" s="76">
        <f t="shared" si="7"/>
        <v>0</v>
      </c>
      <c r="K94" s="76">
        <f t="shared" si="7"/>
        <v>0</v>
      </c>
      <c r="L94" s="76">
        <f t="shared" si="7"/>
        <v>0</v>
      </c>
      <c r="M94" s="77">
        <f t="shared" si="7"/>
        <v>0</v>
      </c>
    </row>
    <row r="96" spans="1:13" ht="15" customHeight="1">
      <c r="A96" s="19" t="s">
        <v>150</v>
      </c>
      <c r="C96" s="2"/>
      <c r="D96" s="2"/>
      <c r="E96" s="2"/>
    </row>
    <row r="97" spans="1:13" ht="15" customHeight="1">
      <c r="A97" s="90" t="s">
        <v>151</v>
      </c>
      <c r="B97" s="90"/>
      <c r="C97" s="90"/>
      <c r="D97" s="90"/>
      <c r="E97" s="90"/>
      <c r="F97" s="90"/>
      <c r="G97" s="90"/>
      <c r="H97" s="90"/>
      <c r="I97" s="78"/>
      <c r="J97" s="78"/>
      <c r="K97" s="78"/>
      <c r="L97" s="78"/>
      <c r="M97" s="78"/>
    </row>
    <row r="98" spans="1:13" ht="15" customHeight="1">
      <c r="A98" s="90"/>
      <c r="B98" s="90"/>
      <c r="C98" s="90"/>
      <c r="D98" s="90"/>
      <c r="E98" s="90"/>
      <c r="F98" s="90"/>
      <c r="G98" s="90"/>
      <c r="H98" s="90"/>
      <c r="I98" s="78"/>
      <c r="J98" s="78"/>
      <c r="K98" s="78"/>
      <c r="L98" s="78"/>
      <c r="M98" s="78"/>
    </row>
    <row r="99" spans="1:13" s="19" customFormat="1" ht="15" customHeight="1">
      <c r="A99" s="78"/>
      <c r="B99" s="78"/>
      <c r="C99" s="78"/>
      <c r="D99" s="78"/>
      <c r="E99" s="78"/>
      <c r="F99" s="78"/>
      <c r="G99" s="78"/>
      <c r="H99" s="78"/>
      <c r="I99" s="78"/>
      <c r="J99" s="78"/>
      <c r="K99" s="78"/>
      <c r="L99" s="78"/>
      <c r="M99" s="78"/>
    </row>
    <row r="100" spans="1:13" ht="15" customHeight="1">
      <c r="A100" s="19" t="s">
        <v>152</v>
      </c>
      <c r="B100" s="78"/>
      <c r="C100" s="78"/>
      <c r="D100" s="78"/>
      <c r="E100" s="78"/>
      <c r="F100" s="78"/>
      <c r="G100" s="78"/>
      <c r="H100" s="78"/>
    </row>
    <row r="101" spans="1:13" ht="15" customHeight="1">
      <c r="A101" s="90" t="s">
        <v>153</v>
      </c>
      <c r="B101" s="90"/>
      <c r="C101" s="90"/>
      <c r="D101" s="90"/>
      <c r="E101" s="90"/>
      <c r="F101" s="90"/>
      <c r="G101" s="90"/>
      <c r="H101" s="90"/>
    </row>
    <row r="102" spans="1:13" ht="15" customHeight="1">
      <c r="A102" s="90"/>
      <c r="B102" s="90"/>
      <c r="C102" s="90"/>
      <c r="D102" s="90"/>
      <c r="E102" s="90"/>
      <c r="F102" s="90"/>
      <c r="G102" s="90"/>
      <c r="H102" s="90"/>
    </row>
    <row r="103" spans="1:13" ht="15" customHeight="1">
      <c r="A103" s="90"/>
      <c r="B103" s="90"/>
      <c r="C103" s="90"/>
      <c r="D103" s="90"/>
      <c r="E103" s="90"/>
      <c r="F103" s="90"/>
      <c r="G103" s="90"/>
      <c r="H103" s="90"/>
    </row>
    <row r="105" spans="1:13" ht="15" customHeight="1">
      <c r="A105" s="19" t="s">
        <v>154</v>
      </c>
    </row>
    <row r="106" spans="1:13" ht="15" customHeight="1">
      <c r="A106" s="2" t="s">
        <v>155</v>
      </c>
    </row>
  </sheetData>
  <mergeCells count="19">
    <mergeCell ref="A101:H103"/>
    <mergeCell ref="A90:B90"/>
    <mergeCell ref="A91:B91"/>
    <mergeCell ref="A92:B92"/>
    <mergeCell ref="A93:B93"/>
    <mergeCell ref="A94:B94"/>
    <mergeCell ref="A97:H98"/>
    <mergeCell ref="A89:B89"/>
    <mergeCell ref="C2:D2"/>
    <mergeCell ref="C3:D3"/>
    <mergeCell ref="C4:D4"/>
    <mergeCell ref="C5:D5"/>
    <mergeCell ref="A16:B16"/>
    <mergeCell ref="A17:B17"/>
    <mergeCell ref="A29:B29"/>
    <mergeCell ref="A31:M32"/>
    <mergeCell ref="A84:B84"/>
    <mergeCell ref="A85:B85"/>
    <mergeCell ref="A88:B88"/>
  </mergeCells>
  <conditionalFormatting sqref="C9:M15 C30:M30 C33:M33 C21:M28">
    <cfRule type="cellIs" dxfId="3" priority="2" operator="equal">
      <formula>"-"</formula>
    </cfRule>
  </conditionalFormatting>
  <conditionalFormatting sqref="C9:M15">
    <cfRule type="cellIs" dxfId="2" priority="1" operator="equal">
      <formula>"…"</formula>
    </cfRule>
  </conditionalFormatting>
  <conditionalFormatting sqref="C89:M89 C91:M91 C93:M93">
    <cfRule type="cellIs" dxfId="1" priority="3" operator="greaterThan">
      <formula>0</formula>
    </cfRule>
    <cfRule type="cellIs" dxfId="0" priority="4" operator="lessThanOrEqual">
      <formula>0</formula>
    </cfRule>
  </conditionalFormatting>
  <pageMargins left="0.70866141732283472" right="0.70866141732283472" top="0.59055118110236227" bottom="0.74803149606299213" header="0.31496062992125984" footer="0.31496062992125984"/>
  <pageSetup paperSize="9" scale="51" orientation="portrait" r:id="rId1"/>
  <headerFooter>
    <oddFooter>&amp;L&amp;"Tahoma,Regular"&amp;9Management Information, Children, Young People and Education, KCC&amp;R&amp;"Tahoma,Regular"&amp;9&amp;A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Secondary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Kayleigh Wood - CY EHPS</dc:creator>
  <cp:lastModifiedBy>Microsoft Office User</cp:lastModifiedBy>
  <dcterms:created xsi:type="dcterms:W3CDTF">2024-07-31T10:15:13Z</dcterms:created>
  <dcterms:modified xsi:type="dcterms:W3CDTF">2024-10-04T09:18:00Z</dcterms:modified>
</cp:coreProperties>
</file>