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bcfs1\rb\Systems Team folder\Annual Billing\"/>
    </mc:Choice>
  </mc:AlternateContent>
  <xr:revisionPtr revIDLastSave="0" documentId="8_{7BF36E02-599E-4E5F-9C6E-F1F57F075145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I49" i="1"/>
  <c r="A49" i="1" l="1"/>
</calcChain>
</file>

<file path=xl/sharedStrings.xml><?xml version="1.0" encoding="utf-8"?>
<sst xmlns="http://schemas.openxmlformats.org/spreadsheetml/2006/main" count="63" uniqueCount="56">
  <si>
    <t>2023/2024</t>
  </si>
  <si>
    <t>2023/24</t>
  </si>
  <si>
    <t>2024/25</t>
  </si>
  <si>
    <t>2024/2025</t>
  </si>
  <si>
    <t>Parish</t>
  </si>
  <si>
    <t>Precept charged to taxpayers</t>
  </si>
  <si>
    <t>Local Tax at Band D</t>
  </si>
  <si>
    <t xml:space="preserve">Percentage Change in Precept </t>
  </si>
  <si>
    <t>Local tax at Band D</t>
  </si>
  <si>
    <t>Percentage change at Band D</t>
  </si>
  <si>
    <t>Total paid to Parish</t>
  </si>
  <si>
    <t>£</t>
  </si>
  <si>
    <t>Aldington &amp; Bonnington</t>
  </si>
  <si>
    <t>Appledore</t>
  </si>
  <si>
    <t>Bethersden</t>
  </si>
  <si>
    <t>Biddenden</t>
  </si>
  <si>
    <t>Bilsington</t>
  </si>
  <si>
    <t>Boughton Aluph and Eastwell</t>
  </si>
  <si>
    <t>Brabourne</t>
  </si>
  <si>
    <t>Brook</t>
  </si>
  <si>
    <t>Challock</t>
  </si>
  <si>
    <t>Charing</t>
  </si>
  <si>
    <t>Chilham</t>
  </si>
  <si>
    <t>Crundale (PM)</t>
  </si>
  <si>
    <t>Egerton</t>
  </si>
  <si>
    <t>Godmersham</t>
  </si>
  <si>
    <t>Great Chart with Singleton</t>
  </si>
  <si>
    <t>Hastingleigh</t>
  </si>
  <si>
    <t>High Halden</t>
  </si>
  <si>
    <t>Hothfield</t>
  </si>
  <si>
    <t>Kenardington</t>
  </si>
  <si>
    <t xml:space="preserve">Kennington </t>
  </si>
  <si>
    <t>Kingsnorth</t>
  </si>
  <si>
    <t>Little Chart</t>
  </si>
  <si>
    <t>Mersham</t>
  </si>
  <si>
    <t>Molash</t>
  </si>
  <si>
    <t>Newenden</t>
  </si>
  <si>
    <t>Orlestone</t>
  </si>
  <si>
    <t>Pluckley</t>
  </si>
  <si>
    <t>Rolvenden</t>
  </si>
  <si>
    <t>Ruckinge</t>
  </si>
  <si>
    <t>Sevington</t>
  </si>
  <si>
    <t>Shadoxhurst</t>
  </si>
  <si>
    <t>Smarden</t>
  </si>
  <si>
    <t>Smeeth</t>
  </si>
  <si>
    <t>South Willesborough &amp; Newtown</t>
  </si>
  <si>
    <t>Stanhope</t>
  </si>
  <si>
    <t>Stone</t>
  </si>
  <si>
    <t>Tenterden (TC)</t>
  </si>
  <si>
    <t>Warehorne</t>
  </si>
  <si>
    <t>Westwell</t>
  </si>
  <si>
    <t>Wittersham</t>
  </si>
  <si>
    <t>Woodchurch</t>
  </si>
  <si>
    <t>Wye with Hinxhill</t>
  </si>
  <si>
    <t xml:space="preserve">Local tax base </t>
  </si>
  <si>
    <t>PARISH EXPENDITURE AND PRECEPTS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</si>
</sst>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_);_(@_)"/>
    <numFmt numFmtId="166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39" fontId="2" fillId="2" borderId="2" xfId="1" applyNumberFormat="1" applyFont="1" applyFill="1" applyBorder="1" applyAlignment="1">
      <alignment horizontal="center"/>
    </xf>
    <xf numFmtId="39" fontId="2" fillId="3" borderId="1" xfId="1" applyNumberFormat="1" applyFont="1" applyFill="1" applyBorder="1" applyAlignment="1">
      <alignment horizontal="center" vertical="top" wrapText="1"/>
    </xf>
    <xf numFmtId="39" fontId="2" fillId="3" borderId="2" xfId="1" applyNumberFormat="1" applyFont="1" applyFill="1" applyBorder="1" applyAlignment="1">
      <alignment horizontal="center"/>
    </xf>
    <xf numFmtId="49" fontId="2" fillId="3" borderId="3" xfId="2" applyNumberFormat="1" applyFont="1" applyFill="1" applyBorder="1" applyAlignment="1">
      <alignment horizontal="center" vertical="top" wrapText="1"/>
    </xf>
    <xf numFmtId="49" fontId="2" fillId="3" borderId="4" xfId="2" applyNumberFormat="1" applyFont="1" applyFill="1" applyBorder="1" applyAlignment="1">
      <alignment horizontal="center" vertical="top" wrapText="1"/>
    </xf>
    <xf numFmtId="165" fontId="2" fillId="3" borderId="2" xfId="2" quotePrefix="1" applyNumberFormat="1" applyFont="1" applyFill="1" applyBorder="1" applyAlignment="1" applyProtection="1">
      <alignment horizontal="center"/>
    </xf>
    <xf numFmtId="165" fontId="2" fillId="3" borderId="3" xfId="2" applyNumberFormat="1" applyFont="1" applyFill="1" applyBorder="1" applyAlignment="1" applyProtection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wrapText="1"/>
    </xf>
    <xf numFmtId="39" fontId="2" fillId="3" borderId="5" xfId="1" applyNumberFormat="1" applyFont="1" applyFill="1" applyBorder="1" applyAlignment="1">
      <alignment horizontal="center" vertical="top" wrapText="1"/>
    </xf>
    <xf numFmtId="39" fontId="2" fillId="3" borderId="5" xfId="1" applyNumberFormat="1" applyFont="1" applyFill="1" applyBorder="1" applyAlignment="1">
      <alignment horizontal="center" vertical="center"/>
    </xf>
    <xf numFmtId="165" fontId="2" fillId="3" borderId="6" xfId="2" applyNumberFormat="1" applyFont="1" applyFill="1" applyBorder="1" applyAlignment="1" applyProtection="1">
      <alignment horizontal="center" vertical="top" wrapText="1"/>
    </xf>
    <xf numFmtId="49" fontId="2" fillId="3" borderId="7" xfId="2" applyNumberFormat="1" applyFont="1" applyFill="1" applyBorder="1" applyAlignment="1">
      <alignment horizontal="center" vertical="top" wrapText="1"/>
    </xf>
    <xf numFmtId="165" fontId="2" fillId="3" borderId="8" xfId="2" applyNumberFormat="1" applyFont="1" applyFill="1" applyBorder="1" applyAlignment="1" applyProtection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39" fontId="2" fillId="2" borderId="9" xfId="1" applyNumberFormat="1" applyFont="1" applyFill="1" applyBorder="1"/>
    <xf numFmtId="39" fontId="2" fillId="2" borderId="10" xfId="1" applyNumberFormat="1" applyFont="1" applyFill="1" applyBorder="1"/>
    <xf numFmtId="165" fontId="2" fillId="2" borderId="11" xfId="2" applyNumberFormat="1" applyFont="1" applyFill="1" applyBorder="1" applyAlignment="1" applyProtection="1">
      <alignment horizontal="center"/>
    </xf>
    <xf numFmtId="165" fontId="2" fillId="2" borderId="12" xfId="2" applyNumberFormat="1" applyFont="1" applyFill="1" applyBorder="1" applyAlignment="1" applyProtection="1">
      <alignment horizontal="center"/>
    </xf>
    <xf numFmtId="165" fontId="2" fillId="2" borderId="2" xfId="2" applyNumberFormat="1" applyFont="1" applyFill="1" applyBorder="1" applyAlignment="1" applyProtection="1">
      <alignment horizontal="center"/>
    </xf>
    <xf numFmtId="39" fontId="2" fillId="2" borderId="4" xfId="1" applyNumberFormat="1" applyFont="1" applyFill="1" applyBorder="1" applyAlignment="1">
      <alignment horizontal="center"/>
    </xf>
    <xf numFmtId="37" fontId="3" fillId="2" borderId="9" xfId="1" applyNumberFormat="1" applyFont="1" applyFill="1" applyBorder="1"/>
    <xf numFmtId="39" fontId="3" fillId="2" borderId="10" xfId="1" applyNumberFormat="1" applyFont="1" applyFill="1" applyBorder="1"/>
    <xf numFmtId="165" fontId="3" fillId="2" borderId="6" xfId="2" applyNumberFormat="1" applyFont="1" applyFill="1" applyBorder="1"/>
    <xf numFmtId="39" fontId="3" fillId="2" borderId="6" xfId="1" applyNumberFormat="1" applyFont="1" applyFill="1" applyBorder="1"/>
    <xf numFmtId="166" fontId="3" fillId="2" borderId="6" xfId="2" applyNumberFormat="1" applyFont="1" applyFill="1" applyBorder="1"/>
    <xf numFmtId="9" fontId="3" fillId="2" borderId="6" xfId="3" applyFont="1" applyFill="1" applyBorder="1" applyAlignment="1">
      <alignment horizontal="right" wrapText="1"/>
    </xf>
    <xf numFmtId="9" fontId="3" fillId="2" borderId="6" xfId="3" applyFont="1" applyFill="1" applyBorder="1" applyProtection="1"/>
    <xf numFmtId="3" fontId="3" fillId="2" borderId="8" xfId="4" applyNumberFormat="1" applyFill="1" applyBorder="1"/>
    <xf numFmtId="165" fontId="3" fillId="2" borderId="13" xfId="1" applyNumberFormat="1" applyFont="1" applyFill="1" applyBorder="1"/>
    <xf numFmtId="37" fontId="3" fillId="2" borderId="0" xfId="1" applyNumberFormat="1" applyFont="1" applyFill="1"/>
    <xf numFmtId="166" fontId="3" fillId="2" borderId="6" xfId="2" applyNumberFormat="1" applyFont="1" applyFill="1" applyBorder="1" applyProtection="1"/>
    <xf numFmtId="0" fontId="3" fillId="2" borderId="7" xfId="1" applyFont="1" applyFill="1" applyBorder="1"/>
    <xf numFmtId="39" fontId="3" fillId="2" borderId="7" xfId="1" applyNumberFormat="1" applyFont="1" applyFill="1" applyBorder="1"/>
    <xf numFmtId="3" fontId="3" fillId="2" borderId="6" xfId="1" applyNumberFormat="1" applyFont="1" applyFill="1" applyBorder="1"/>
    <xf numFmtId="37" fontId="3" fillId="2" borderId="18" xfId="1" applyNumberFormat="1" applyFont="1" applyFill="1" applyBorder="1"/>
    <xf numFmtId="165" fontId="3" fillId="2" borderId="14" xfId="2" applyNumberFormat="1" applyFont="1" applyFill="1" applyBorder="1" applyProtection="1"/>
    <xf numFmtId="166" fontId="3" fillId="2" borderId="15" xfId="2" applyNumberFormat="1" applyFont="1" applyFill="1" applyBorder="1" applyProtection="1"/>
    <xf numFmtId="166" fontId="3" fillId="2" borderId="16" xfId="2" applyNumberFormat="1" applyFont="1" applyFill="1" applyBorder="1" applyProtection="1"/>
    <xf numFmtId="164" fontId="3" fillId="2" borderId="7" xfId="2" applyFont="1" applyFill="1" applyBorder="1" applyProtection="1"/>
    <xf numFmtId="3" fontId="3" fillId="2" borderId="16" xfId="1" applyNumberFormat="1" applyFont="1" applyFill="1" applyBorder="1"/>
    <xf numFmtId="39" fontId="3" fillId="2" borderId="19" xfId="1" applyNumberFormat="1" applyFont="1" applyFill="1" applyBorder="1"/>
    <xf numFmtId="39" fontId="3" fillId="2" borderId="20" xfId="1" applyNumberFormat="1" applyFont="1" applyFill="1" applyBorder="1"/>
    <xf numFmtId="37" fontId="3" fillId="2" borderId="21" xfId="1" applyNumberFormat="1" applyFont="1" applyFill="1" applyBorder="1"/>
    <xf numFmtId="37" fontId="3" fillId="2" borderId="22" xfId="1" applyNumberFormat="1" applyFont="1" applyFill="1" applyBorder="1"/>
    <xf numFmtId="165" fontId="3" fillId="2" borderId="23" xfId="2" applyNumberFormat="1" applyFont="1" applyFill="1" applyBorder="1" applyProtection="1"/>
    <xf numFmtId="0" fontId="3" fillId="2" borderId="17" xfId="1" applyFont="1" applyFill="1" applyBorder="1"/>
    <xf numFmtId="39" fontId="3" fillId="2" borderId="5" xfId="1" applyNumberFormat="1" applyFont="1" applyFill="1" applyBorder="1"/>
    <xf numFmtId="39" fontId="3" fillId="2" borderId="17" xfId="1" applyNumberFormat="1" applyFont="1" applyFill="1" applyBorder="1"/>
    <xf numFmtId="0" fontId="3" fillId="2" borderId="5" xfId="1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</cellXfs>
  <cellStyles count="5">
    <cellStyle name="Comma 2" xfId="2" xr:uid="{00000000-0005-0000-0000-000000000000}"/>
    <cellStyle name="Normal" xfId="0" builtinId="0"/>
    <cellStyle name="Normal 2" xfId="4" xr:uid="{00000000-0005-0000-0000-000002000000}"/>
    <cellStyle name="Normal_Council Tax 2000-2001" xfId="1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sqref="A1:I1"/>
    </sheetView>
  </sheetViews>
  <sheetFormatPr defaultRowHeight="15" x14ac:dyDescent="0.25"/>
  <cols>
    <col min="1" max="1" width="12.42578125" bestFit="1" customWidth="1"/>
    <col min="2" max="2" width="28.5703125" bestFit="1" customWidth="1"/>
    <col min="3" max="9" width="13.28515625" customWidth="1"/>
  </cols>
  <sheetData>
    <row r="1" spans="1:9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8"/>
    </row>
    <row r="2" spans="1:9" x14ac:dyDescent="0.25">
      <c r="A2" s="18"/>
      <c r="B2" s="19"/>
      <c r="C2" s="19"/>
      <c r="D2" s="19"/>
      <c r="E2" s="19"/>
      <c r="F2" s="19"/>
      <c r="G2" s="19"/>
      <c r="H2" s="19"/>
      <c r="I2" s="20"/>
    </row>
    <row r="3" spans="1:9" x14ac:dyDescent="0.25">
      <c r="A3" s="2" t="s">
        <v>2</v>
      </c>
      <c r="B3" s="3"/>
      <c r="C3" s="4" t="s">
        <v>0</v>
      </c>
      <c r="D3" s="5" t="s">
        <v>1</v>
      </c>
      <c r="E3" s="6" t="s">
        <v>2</v>
      </c>
      <c r="F3" s="7"/>
      <c r="G3" s="8" t="s">
        <v>2</v>
      </c>
      <c r="H3" s="9"/>
      <c r="I3" s="10" t="s">
        <v>3</v>
      </c>
    </row>
    <row r="4" spans="1:9" ht="40.5" customHeight="1" x14ac:dyDescent="0.25">
      <c r="A4" s="11" t="s">
        <v>54</v>
      </c>
      <c r="B4" s="12" t="s">
        <v>4</v>
      </c>
      <c r="C4" s="13" t="s">
        <v>5</v>
      </c>
      <c r="D4" s="14" t="s">
        <v>6</v>
      </c>
      <c r="E4" s="13" t="s">
        <v>5</v>
      </c>
      <c r="F4" s="15" t="s">
        <v>7</v>
      </c>
      <c r="G4" s="16" t="s">
        <v>8</v>
      </c>
      <c r="H4" s="17" t="s">
        <v>9</v>
      </c>
      <c r="I4" s="16" t="s">
        <v>10</v>
      </c>
    </row>
    <row r="5" spans="1:9" x14ac:dyDescent="0.25">
      <c r="A5" s="21"/>
      <c r="B5" s="22"/>
      <c r="C5" s="23" t="s">
        <v>11</v>
      </c>
      <c r="D5" s="24" t="s">
        <v>11</v>
      </c>
      <c r="E5" s="25" t="s">
        <v>11</v>
      </c>
      <c r="F5" s="26"/>
      <c r="G5" s="1" t="s">
        <v>11</v>
      </c>
      <c r="H5" s="1"/>
      <c r="I5" s="1" t="s">
        <v>11</v>
      </c>
    </row>
    <row r="6" spans="1:9" x14ac:dyDescent="0.25">
      <c r="A6" s="27">
        <v>640</v>
      </c>
      <c r="B6" s="28" t="s">
        <v>12</v>
      </c>
      <c r="C6" s="29">
        <v>55675</v>
      </c>
      <c r="D6" s="30">
        <v>86.86</v>
      </c>
      <c r="E6" s="31">
        <v>65073</v>
      </c>
      <c r="F6" s="32">
        <v>0.16880107768298158</v>
      </c>
      <c r="G6" s="30">
        <v>101.68</v>
      </c>
      <c r="H6" s="33">
        <v>0.17061938752014738</v>
      </c>
      <c r="I6" s="34">
        <v>65073</v>
      </c>
    </row>
    <row r="7" spans="1:9" x14ac:dyDescent="0.25">
      <c r="A7" s="27">
        <v>383</v>
      </c>
      <c r="B7" s="28" t="s">
        <v>13</v>
      </c>
      <c r="C7" s="29">
        <v>26000</v>
      </c>
      <c r="D7" s="30">
        <v>67.89</v>
      </c>
      <c r="E7" s="31">
        <v>28500</v>
      </c>
      <c r="F7" s="32">
        <v>9.6153846153846159E-2</v>
      </c>
      <c r="G7" s="30">
        <v>74.41</v>
      </c>
      <c r="H7" s="33">
        <v>9.6037708057151283E-2</v>
      </c>
      <c r="I7" s="34">
        <v>28500</v>
      </c>
    </row>
    <row r="8" spans="1:9" x14ac:dyDescent="0.25">
      <c r="A8" s="27">
        <v>775</v>
      </c>
      <c r="B8" s="28" t="s">
        <v>14</v>
      </c>
      <c r="C8" s="29">
        <v>40000</v>
      </c>
      <c r="D8" s="30">
        <v>52.49</v>
      </c>
      <c r="E8" s="31">
        <v>45000</v>
      </c>
      <c r="F8" s="32">
        <v>0.125</v>
      </c>
      <c r="G8" s="30">
        <v>58.06</v>
      </c>
      <c r="H8" s="33">
        <v>0.10611545056201188</v>
      </c>
      <c r="I8" s="34">
        <v>45000</v>
      </c>
    </row>
    <row r="9" spans="1:9" x14ac:dyDescent="0.25">
      <c r="A9" s="27">
        <v>1305</v>
      </c>
      <c r="B9" s="28" t="s">
        <v>15</v>
      </c>
      <c r="C9" s="29">
        <v>62887.55</v>
      </c>
      <c r="D9" s="30">
        <v>48.01</v>
      </c>
      <c r="E9" s="31">
        <v>72949.56</v>
      </c>
      <c r="F9" s="32">
        <v>0.16000003180279712</v>
      </c>
      <c r="G9" s="30">
        <v>55.9</v>
      </c>
      <c r="H9" s="33">
        <v>0.164340762341179</v>
      </c>
      <c r="I9" s="34">
        <v>72949.56</v>
      </c>
    </row>
    <row r="10" spans="1:9" x14ac:dyDescent="0.25">
      <c r="A10" s="27">
        <v>160</v>
      </c>
      <c r="B10" s="28" t="s">
        <v>16</v>
      </c>
      <c r="C10" s="29">
        <v>7535</v>
      </c>
      <c r="D10" s="30">
        <v>47.69</v>
      </c>
      <c r="E10" s="31">
        <v>8011</v>
      </c>
      <c r="F10" s="32">
        <v>6.3171864631718644E-2</v>
      </c>
      <c r="G10" s="30">
        <v>50.07</v>
      </c>
      <c r="H10" s="33">
        <v>4.9905640595512724E-2</v>
      </c>
      <c r="I10" s="34">
        <v>8011</v>
      </c>
    </row>
    <row r="11" spans="1:9" x14ac:dyDescent="0.25">
      <c r="A11" s="27">
        <v>1092</v>
      </c>
      <c r="B11" s="28" t="s">
        <v>17</v>
      </c>
      <c r="C11" s="29">
        <v>36074</v>
      </c>
      <c r="D11" s="30">
        <v>33.28</v>
      </c>
      <c r="E11" s="31">
        <v>45428</v>
      </c>
      <c r="F11" s="32">
        <v>0.25930032710539447</v>
      </c>
      <c r="G11" s="30">
        <v>41.6</v>
      </c>
      <c r="H11" s="33">
        <v>0.25</v>
      </c>
      <c r="I11" s="34">
        <v>45428</v>
      </c>
    </row>
    <row r="12" spans="1:9" x14ac:dyDescent="0.25">
      <c r="A12" s="27">
        <v>631</v>
      </c>
      <c r="B12" s="28" t="s">
        <v>18</v>
      </c>
      <c r="C12" s="29">
        <v>34000</v>
      </c>
      <c r="D12" s="30">
        <v>54.4</v>
      </c>
      <c r="E12" s="31">
        <v>34327</v>
      </c>
      <c r="F12" s="32">
        <v>9.6176470588235294E-3</v>
      </c>
      <c r="G12" s="30">
        <v>54.4</v>
      </c>
      <c r="H12" s="33">
        <v>0</v>
      </c>
      <c r="I12" s="34">
        <v>34327</v>
      </c>
    </row>
    <row r="13" spans="1:9" x14ac:dyDescent="0.25">
      <c r="A13" s="27">
        <v>151</v>
      </c>
      <c r="B13" s="28" t="s">
        <v>19</v>
      </c>
      <c r="C13" s="29">
        <v>12500</v>
      </c>
      <c r="D13" s="30">
        <v>80.13</v>
      </c>
      <c r="E13" s="31">
        <v>13500</v>
      </c>
      <c r="F13" s="32">
        <v>0.08</v>
      </c>
      <c r="G13" s="30">
        <v>89.4</v>
      </c>
      <c r="H13" s="33">
        <v>0.11568700861100734</v>
      </c>
      <c r="I13" s="34">
        <v>13500</v>
      </c>
    </row>
    <row r="14" spans="1:9" x14ac:dyDescent="0.25">
      <c r="A14" s="27">
        <v>546</v>
      </c>
      <c r="B14" s="28" t="s">
        <v>20</v>
      </c>
      <c r="C14" s="29">
        <v>24000</v>
      </c>
      <c r="D14" s="30">
        <v>44.94</v>
      </c>
      <c r="E14" s="31">
        <v>24000</v>
      </c>
      <c r="F14" s="32">
        <v>0</v>
      </c>
      <c r="G14" s="30">
        <v>43.96</v>
      </c>
      <c r="H14" s="33">
        <v>-2.1806853582554409E-2</v>
      </c>
      <c r="I14" s="34">
        <v>24000</v>
      </c>
    </row>
    <row r="15" spans="1:9" x14ac:dyDescent="0.25">
      <c r="A15" s="27">
        <v>1393</v>
      </c>
      <c r="B15" s="28" t="s">
        <v>21</v>
      </c>
      <c r="C15" s="29">
        <v>181085</v>
      </c>
      <c r="D15" s="30">
        <v>131.79</v>
      </c>
      <c r="E15" s="31">
        <v>203721</v>
      </c>
      <c r="F15" s="32">
        <v>0.12500207085070547</v>
      </c>
      <c r="G15" s="30">
        <v>146.25</v>
      </c>
      <c r="H15" s="33">
        <v>0.10972000910539492</v>
      </c>
      <c r="I15" s="34">
        <v>203721</v>
      </c>
    </row>
    <row r="16" spans="1:9" x14ac:dyDescent="0.25">
      <c r="A16" s="27">
        <v>794</v>
      </c>
      <c r="B16" s="28" t="s">
        <v>22</v>
      </c>
      <c r="C16" s="29">
        <v>52670</v>
      </c>
      <c r="D16" s="30">
        <v>67.180000000000007</v>
      </c>
      <c r="E16" s="31">
        <v>52670</v>
      </c>
      <c r="F16" s="32">
        <v>0</v>
      </c>
      <c r="G16" s="30">
        <v>66.34</v>
      </c>
      <c r="H16" s="33">
        <v>-1.2503721345638596E-2</v>
      </c>
      <c r="I16" s="34">
        <v>52670</v>
      </c>
    </row>
    <row r="17" spans="1:9" x14ac:dyDescent="0.25">
      <c r="A17" s="27">
        <v>95</v>
      </c>
      <c r="B17" s="28" t="s">
        <v>23</v>
      </c>
      <c r="C17" s="29">
        <v>500</v>
      </c>
      <c r="D17" s="30">
        <v>5.32</v>
      </c>
      <c r="E17" s="31">
        <v>600</v>
      </c>
      <c r="F17" s="32">
        <v>0.2</v>
      </c>
      <c r="G17" s="30">
        <v>6.32</v>
      </c>
      <c r="H17" s="33">
        <v>0.18796992481203012</v>
      </c>
      <c r="I17" s="34">
        <v>600</v>
      </c>
    </row>
    <row r="18" spans="1:9" x14ac:dyDescent="0.25">
      <c r="A18" s="27">
        <v>543</v>
      </c>
      <c r="B18" s="28" t="s">
        <v>24</v>
      </c>
      <c r="C18" s="29">
        <v>43056</v>
      </c>
      <c r="D18" s="30">
        <v>80.33</v>
      </c>
      <c r="E18" s="31">
        <v>48950</v>
      </c>
      <c r="F18" s="32">
        <v>0.13689149015235971</v>
      </c>
      <c r="G18" s="30">
        <v>90.15</v>
      </c>
      <c r="H18" s="33">
        <v>0.12224573633760749</v>
      </c>
      <c r="I18" s="34">
        <v>48950</v>
      </c>
    </row>
    <row r="19" spans="1:9" x14ac:dyDescent="0.25">
      <c r="A19" s="27">
        <v>182</v>
      </c>
      <c r="B19" s="28" t="s">
        <v>25</v>
      </c>
      <c r="C19" s="29">
        <v>7035</v>
      </c>
      <c r="D19" s="30">
        <v>39.08</v>
      </c>
      <c r="E19" s="31">
        <v>14000</v>
      </c>
      <c r="F19" s="32">
        <v>0.99004975124378114</v>
      </c>
      <c r="G19" s="30">
        <v>76.92</v>
      </c>
      <c r="H19" s="33">
        <v>0.96827021494370524</v>
      </c>
      <c r="I19" s="34">
        <v>14000</v>
      </c>
    </row>
    <row r="20" spans="1:9" x14ac:dyDescent="0.25">
      <c r="A20" s="27">
        <v>2920</v>
      </c>
      <c r="B20" s="28" t="s">
        <v>26</v>
      </c>
      <c r="C20" s="29">
        <v>326412</v>
      </c>
      <c r="D20" s="30">
        <v>118.22</v>
      </c>
      <c r="E20" s="31">
        <v>380411</v>
      </c>
      <c r="F20" s="32">
        <v>0.16543203068514639</v>
      </c>
      <c r="G20" s="30">
        <v>130.28</v>
      </c>
      <c r="H20" s="33">
        <v>0.10201319573676204</v>
      </c>
      <c r="I20" s="34">
        <v>380411</v>
      </c>
    </row>
    <row r="21" spans="1:9" x14ac:dyDescent="0.25">
      <c r="A21" s="27">
        <v>112</v>
      </c>
      <c r="B21" s="28" t="s">
        <v>27</v>
      </c>
      <c r="C21" s="29">
        <v>4500</v>
      </c>
      <c r="D21" s="30">
        <v>38.79</v>
      </c>
      <c r="E21" s="31">
        <v>6000</v>
      </c>
      <c r="F21" s="32">
        <v>0.33333333333333331</v>
      </c>
      <c r="G21" s="30">
        <v>53.57</v>
      </c>
      <c r="H21" s="33">
        <v>0.38102603763856657</v>
      </c>
      <c r="I21" s="34">
        <v>6000</v>
      </c>
    </row>
    <row r="22" spans="1:9" x14ac:dyDescent="0.25">
      <c r="A22" s="27">
        <v>806</v>
      </c>
      <c r="B22" s="28" t="s">
        <v>28</v>
      </c>
      <c r="C22" s="29">
        <v>33054</v>
      </c>
      <c r="D22" s="30">
        <v>44.01</v>
      </c>
      <c r="E22" s="31">
        <v>33054</v>
      </c>
      <c r="F22" s="32">
        <v>0</v>
      </c>
      <c r="G22" s="30">
        <v>41.01</v>
      </c>
      <c r="H22" s="33">
        <v>-6.8166325835037456E-2</v>
      </c>
      <c r="I22" s="34">
        <v>33054</v>
      </c>
    </row>
    <row r="23" spans="1:9" x14ac:dyDescent="0.25">
      <c r="A23" s="27">
        <v>277</v>
      </c>
      <c r="B23" s="28" t="s">
        <v>29</v>
      </c>
      <c r="C23" s="29">
        <v>15500</v>
      </c>
      <c r="D23" s="30">
        <v>56.78</v>
      </c>
      <c r="E23" s="31">
        <v>15500</v>
      </c>
      <c r="F23" s="32">
        <v>0</v>
      </c>
      <c r="G23" s="30">
        <v>55.96</v>
      </c>
      <c r="H23" s="33">
        <v>-1.4441704825642887E-2</v>
      </c>
      <c r="I23" s="34">
        <v>15500</v>
      </c>
    </row>
    <row r="24" spans="1:9" x14ac:dyDescent="0.25">
      <c r="A24" s="27">
        <v>116</v>
      </c>
      <c r="B24" s="28" t="s">
        <v>30</v>
      </c>
      <c r="C24" s="29">
        <v>6500</v>
      </c>
      <c r="D24" s="30">
        <v>59.63</v>
      </c>
      <c r="E24" s="31">
        <v>6750</v>
      </c>
      <c r="F24" s="32">
        <v>3.8461538461538464E-2</v>
      </c>
      <c r="G24" s="30">
        <v>58.19</v>
      </c>
      <c r="H24" s="33">
        <v>-2.4148918329699898E-2</v>
      </c>
      <c r="I24" s="34">
        <v>6750</v>
      </c>
    </row>
    <row r="25" spans="1:9" x14ac:dyDescent="0.25">
      <c r="A25" s="27">
        <v>3882</v>
      </c>
      <c r="B25" s="28" t="s">
        <v>31</v>
      </c>
      <c r="C25" s="29">
        <v>106870</v>
      </c>
      <c r="D25" s="30">
        <v>28.31</v>
      </c>
      <c r="E25" s="31">
        <v>110000</v>
      </c>
      <c r="F25" s="32">
        <v>2.9287919902685505E-2</v>
      </c>
      <c r="G25" s="30">
        <v>28.34</v>
      </c>
      <c r="H25" s="33">
        <v>1.0596962204167948E-3</v>
      </c>
      <c r="I25" s="34">
        <v>110000</v>
      </c>
    </row>
    <row r="26" spans="1:9" x14ac:dyDescent="0.25">
      <c r="A26" s="27">
        <v>4762</v>
      </c>
      <c r="B26" s="28" t="s">
        <v>32</v>
      </c>
      <c r="C26" s="29">
        <v>263990.76</v>
      </c>
      <c r="D26" s="30">
        <v>56.76</v>
      </c>
      <c r="E26" s="31">
        <v>270291.12</v>
      </c>
      <c r="F26" s="32">
        <v>2.3865835304235593E-2</v>
      </c>
      <c r="G26" s="30">
        <v>56.76</v>
      </c>
      <c r="H26" s="33">
        <v>0</v>
      </c>
      <c r="I26" s="34">
        <v>270291.12</v>
      </c>
    </row>
    <row r="27" spans="1:9" x14ac:dyDescent="0.25">
      <c r="A27" s="27">
        <v>137</v>
      </c>
      <c r="B27" s="28" t="s">
        <v>33</v>
      </c>
      <c r="C27" s="29">
        <v>6222</v>
      </c>
      <c r="D27" s="30">
        <v>46.09</v>
      </c>
      <c r="E27" s="31">
        <v>6222</v>
      </c>
      <c r="F27" s="32">
        <v>0</v>
      </c>
      <c r="G27" s="30">
        <v>45.42</v>
      </c>
      <c r="H27" s="33">
        <v>-1.4536775873291385E-2</v>
      </c>
      <c r="I27" s="34">
        <v>6222</v>
      </c>
    </row>
    <row r="28" spans="1:9" x14ac:dyDescent="0.25">
      <c r="A28" s="27">
        <v>546</v>
      </c>
      <c r="B28" s="28" t="s">
        <v>34</v>
      </c>
      <c r="C28" s="29">
        <v>23350</v>
      </c>
      <c r="D28" s="30">
        <v>44.65</v>
      </c>
      <c r="E28" s="31">
        <v>25106</v>
      </c>
      <c r="F28" s="32">
        <v>7.5203426124197004E-2</v>
      </c>
      <c r="G28" s="30">
        <v>45.98</v>
      </c>
      <c r="H28" s="33">
        <v>2.9787234042553123E-2</v>
      </c>
      <c r="I28" s="34">
        <v>25106</v>
      </c>
    </row>
    <row r="29" spans="1:9" x14ac:dyDescent="0.25">
      <c r="A29" s="27">
        <v>122</v>
      </c>
      <c r="B29" s="28" t="s">
        <v>35</v>
      </c>
      <c r="C29" s="29">
        <v>4250</v>
      </c>
      <c r="D29" s="30">
        <v>36.64</v>
      </c>
      <c r="E29" s="31">
        <v>4470</v>
      </c>
      <c r="F29" s="32">
        <v>5.1764705882352942E-2</v>
      </c>
      <c r="G29" s="30">
        <v>36.64</v>
      </c>
      <c r="H29" s="33">
        <v>0</v>
      </c>
      <c r="I29" s="34">
        <v>4470</v>
      </c>
    </row>
    <row r="30" spans="1:9" x14ac:dyDescent="0.25">
      <c r="A30" s="27">
        <v>107</v>
      </c>
      <c r="B30" s="28" t="s">
        <v>36</v>
      </c>
      <c r="C30" s="29">
        <v>10000</v>
      </c>
      <c r="D30" s="30">
        <v>91.74</v>
      </c>
      <c r="E30" s="31">
        <v>10000</v>
      </c>
      <c r="F30" s="32">
        <v>0</v>
      </c>
      <c r="G30" s="30">
        <v>93.46</v>
      </c>
      <c r="H30" s="33">
        <v>1.8748637453673389E-2</v>
      </c>
      <c r="I30" s="34">
        <v>10000</v>
      </c>
    </row>
    <row r="31" spans="1:9" x14ac:dyDescent="0.25">
      <c r="A31" s="27">
        <v>664</v>
      </c>
      <c r="B31" s="28" t="s">
        <v>37</v>
      </c>
      <c r="C31" s="29">
        <v>20272</v>
      </c>
      <c r="D31" s="30">
        <v>31.82</v>
      </c>
      <c r="E31" s="31">
        <v>32272</v>
      </c>
      <c r="F31" s="32">
        <v>0.59194948697711125</v>
      </c>
      <c r="G31" s="30">
        <v>48.6</v>
      </c>
      <c r="H31" s="33">
        <v>0.52734129478315528</v>
      </c>
      <c r="I31" s="34">
        <v>32272</v>
      </c>
    </row>
    <row r="32" spans="1:9" x14ac:dyDescent="0.25">
      <c r="A32" s="27">
        <v>537</v>
      </c>
      <c r="B32" s="28" t="s">
        <v>38</v>
      </c>
      <c r="C32" s="29">
        <v>49023</v>
      </c>
      <c r="D32" s="30">
        <v>97.27</v>
      </c>
      <c r="E32" s="31">
        <v>51475</v>
      </c>
      <c r="F32" s="32">
        <v>5.0017338800155027E-2</v>
      </c>
      <c r="G32" s="30">
        <v>95.86</v>
      </c>
      <c r="H32" s="33">
        <v>-1.449573352523903E-2</v>
      </c>
      <c r="I32" s="34">
        <v>51475</v>
      </c>
    </row>
    <row r="33" spans="1:9" x14ac:dyDescent="0.25">
      <c r="A33" s="27">
        <v>723</v>
      </c>
      <c r="B33" s="28" t="s">
        <v>39</v>
      </c>
      <c r="C33" s="29">
        <v>33786</v>
      </c>
      <c r="D33" s="30">
        <v>47.32</v>
      </c>
      <c r="E33" s="31">
        <v>34212</v>
      </c>
      <c r="F33" s="32">
        <v>1.2608772864500089E-2</v>
      </c>
      <c r="G33" s="30">
        <v>47.32</v>
      </c>
      <c r="H33" s="33">
        <v>0</v>
      </c>
      <c r="I33" s="34">
        <v>34212</v>
      </c>
    </row>
    <row r="34" spans="1:9" x14ac:dyDescent="0.25">
      <c r="A34" s="27">
        <v>357</v>
      </c>
      <c r="B34" s="28" t="s">
        <v>40</v>
      </c>
      <c r="C34" s="29">
        <v>11000</v>
      </c>
      <c r="D34" s="30">
        <v>32.159999999999997</v>
      </c>
      <c r="E34" s="31">
        <v>11710</v>
      </c>
      <c r="F34" s="32">
        <v>6.4545454545454545E-2</v>
      </c>
      <c r="G34" s="30">
        <v>32.799999999999997</v>
      </c>
      <c r="H34" s="33">
        <v>1.990049751243772E-2</v>
      </c>
      <c r="I34" s="34">
        <v>11710</v>
      </c>
    </row>
    <row r="35" spans="1:9" x14ac:dyDescent="0.25">
      <c r="A35" s="27">
        <v>923</v>
      </c>
      <c r="B35" s="28" t="s">
        <v>41</v>
      </c>
      <c r="C35" s="29">
        <v>13560.54</v>
      </c>
      <c r="D35" s="30">
        <v>15.71</v>
      </c>
      <c r="E35" s="31">
        <v>14330</v>
      </c>
      <c r="F35" s="32">
        <v>5.6742578097922283E-2</v>
      </c>
      <c r="G35" s="30">
        <v>15.53</v>
      </c>
      <c r="H35" s="33">
        <v>-1.145767027371114E-2</v>
      </c>
      <c r="I35" s="34">
        <v>14330</v>
      </c>
    </row>
    <row r="36" spans="1:9" x14ac:dyDescent="0.25">
      <c r="A36" s="27">
        <v>584</v>
      </c>
      <c r="B36" s="28" t="s">
        <v>42</v>
      </c>
      <c r="C36" s="29">
        <v>21910.2</v>
      </c>
      <c r="D36" s="30">
        <v>37.840000000000003</v>
      </c>
      <c r="E36" s="31">
        <v>23450</v>
      </c>
      <c r="F36" s="32">
        <v>7.027777017097056E-2</v>
      </c>
      <c r="G36" s="30">
        <v>40.15</v>
      </c>
      <c r="H36" s="33">
        <v>6.1046511627906863E-2</v>
      </c>
      <c r="I36" s="34">
        <v>23450</v>
      </c>
    </row>
    <row r="37" spans="1:9" x14ac:dyDescent="0.25">
      <c r="A37" s="27">
        <v>734</v>
      </c>
      <c r="B37" s="28" t="s">
        <v>43</v>
      </c>
      <c r="C37" s="29">
        <v>47082.2</v>
      </c>
      <c r="D37" s="30">
        <v>65.12</v>
      </c>
      <c r="E37" s="31">
        <v>57000</v>
      </c>
      <c r="F37" s="32">
        <v>0.21064861030283213</v>
      </c>
      <c r="G37" s="30">
        <v>77.66</v>
      </c>
      <c r="H37" s="33">
        <v>0.19256756756756732</v>
      </c>
      <c r="I37" s="34">
        <v>57000</v>
      </c>
    </row>
    <row r="38" spans="1:9" x14ac:dyDescent="0.25">
      <c r="A38" s="27">
        <v>382</v>
      </c>
      <c r="B38" s="28" t="s">
        <v>44</v>
      </c>
      <c r="C38" s="29">
        <v>23738</v>
      </c>
      <c r="D38" s="30">
        <v>62.63</v>
      </c>
      <c r="E38" s="31">
        <v>23738</v>
      </c>
      <c r="F38" s="32">
        <v>0</v>
      </c>
      <c r="G38" s="30">
        <v>62.14</v>
      </c>
      <c r="H38" s="33">
        <v>-7.8237266485710055E-3</v>
      </c>
      <c r="I38" s="34">
        <v>23738</v>
      </c>
    </row>
    <row r="39" spans="1:9" x14ac:dyDescent="0.25">
      <c r="A39" s="27">
        <v>1280</v>
      </c>
      <c r="B39" s="28" t="s">
        <v>45</v>
      </c>
      <c r="C39" s="29">
        <v>72240</v>
      </c>
      <c r="D39" s="30">
        <v>56.97</v>
      </c>
      <c r="E39" s="31">
        <v>86803</v>
      </c>
      <c r="F39" s="32">
        <v>0.20159191583610189</v>
      </c>
      <c r="G39" s="30">
        <v>67.81</v>
      </c>
      <c r="H39" s="33">
        <v>0.19027558364051256</v>
      </c>
      <c r="I39" s="34">
        <v>86803</v>
      </c>
    </row>
    <row r="40" spans="1:9" x14ac:dyDescent="0.25">
      <c r="A40" s="27">
        <v>796</v>
      </c>
      <c r="B40" s="28" t="s">
        <v>46</v>
      </c>
      <c r="C40" s="29">
        <v>17800</v>
      </c>
      <c r="D40" s="30">
        <v>22.7</v>
      </c>
      <c r="E40" s="31">
        <v>18700</v>
      </c>
      <c r="F40" s="32">
        <v>5.0561797752808987E-2</v>
      </c>
      <c r="G40" s="30">
        <v>23.49</v>
      </c>
      <c r="H40" s="33">
        <v>3.4801762114537338E-2</v>
      </c>
      <c r="I40" s="34">
        <v>18700</v>
      </c>
    </row>
    <row r="41" spans="1:9" x14ac:dyDescent="0.25">
      <c r="A41" s="27">
        <v>214</v>
      </c>
      <c r="B41" s="28" t="s">
        <v>47</v>
      </c>
      <c r="C41" s="29">
        <v>5750</v>
      </c>
      <c r="D41" s="30">
        <v>27</v>
      </c>
      <c r="E41" s="31">
        <v>6250</v>
      </c>
      <c r="F41" s="32">
        <v>8.6956521739130432E-2</v>
      </c>
      <c r="G41" s="30">
        <v>29.21</v>
      </c>
      <c r="H41" s="33">
        <v>8.1851851851851842E-2</v>
      </c>
      <c r="I41" s="34">
        <v>6250</v>
      </c>
    </row>
    <row r="42" spans="1:9" x14ac:dyDescent="0.25">
      <c r="A42" s="27">
        <v>3939</v>
      </c>
      <c r="B42" s="28" t="s">
        <v>48</v>
      </c>
      <c r="C42" s="29">
        <v>653580</v>
      </c>
      <c r="D42" s="30">
        <v>167.97</v>
      </c>
      <c r="E42" s="31">
        <v>693780</v>
      </c>
      <c r="F42" s="32">
        <v>6.1507390067015513E-2</v>
      </c>
      <c r="G42" s="30">
        <v>176.13</v>
      </c>
      <c r="H42" s="33">
        <v>4.8580103589926704E-2</v>
      </c>
      <c r="I42" s="34">
        <v>693780</v>
      </c>
    </row>
    <row r="43" spans="1:9" x14ac:dyDescent="0.25">
      <c r="A43" s="27">
        <v>206</v>
      </c>
      <c r="B43" s="28" t="s">
        <v>49</v>
      </c>
      <c r="C43" s="29">
        <v>5250</v>
      </c>
      <c r="D43" s="30">
        <v>31.63</v>
      </c>
      <c r="E43" s="31">
        <v>7400</v>
      </c>
      <c r="F43" s="32">
        <v>0.40952380952380951</v>
      </c>
      <c r="G43" s="30">
        <v>35.92</v>
      </c>
      <c r="H43" s="33">
        <v>0.13563073031931716</v>
      </c>
      <c r="I43" s="34">
        <v>7400</v>
      </c>
    </row>
    <row r="44" spans="1:9" x14ac:dyDescent="0.25">
      <c r="A44" s="27">
        <v>509</v>
      </c>
      <c r="B44" s="28" t="s">
        <v>50</v>
      </c>
      <c r="C44" s="29">
        <v>28550</v>
      </c>
      <c r="D44" s="30">
        <v>55.65</v>
      </c>
      <c r="E44" s="31">
        <v>29950</v>
      </c>
      <c r="F44" s="32">
        <v>4.9036777583187391E-2</v>
      </c>
      <c r="G44" s="30">
        <v>58.84</v>
      </c>
      <c r="H44" s="33">
        <v>5.7322551662174481E-2</v>
      </c>
      <c r="I44" s="34">
        <v>29950</v>
      </c>
    </row>
    <row r="45" spans="1:9" x14ac:dyDescent="0.25">
      <c r="A45" s="27">
        <v>561</v>
      </c>
      <c r="B45" s="28" t="s">
        <v>51</v>
      </c>
      <c r="C45" s="29">
        <v>35000</v>
      </c>
      <c r="D45" s="30">
        <v>62.5</v>
      </c>
      <c r="E45" s="31">
        <v>35700</v>
      </c>
      <c r="F45" s="32">
        <v>0.02</v>
      </c>
      <c r="G45" s="30">
        <v>63.64</v>
      </c>
      <c r="H45" s="33">
        <v>1.8240000000000034E-2</v>
      </c>
      <c r="I45" s="34">
        <v>35700</v>
      </c>
    </row>
    <row r="46" spans="1:9" x14ac:dyDescent="0.25">
      <c r="A46" s="27">
        <v>871</v>
      </c>
      <c r="B46" s="28" t="s">
        <v>52</v>
      </c>
      <c r="C46" s="29">
        <v>45207</v>
      </c>
      <c r="D46" s="30">
        <v>51.78</v>
      </c>
      <c r="E46" s="31">
        <v>45006</v>
      </c>
      <c r="F46" s="32">
        <v>-4.4462140818899726E-3</v>
      </c>
      <c r="G46" s="30">
        <v>51.67</v>
      </c>
      <c r="H46" s="33">
        <v>-2.124372344534553E-3</v>
      </c>
      <c r="I46" s="34">
        <v>45006</v>
      </c>
    </row>
    <row r="47" spans="1:9" x14ac:dyDescent="0.25">
      <c r="A47" s="27">
        <v>1083</v>
      </c>
      <c r="B47" s="28" t="s">
        <v>53</v>
      </c>
      <c r="C47" s="29">
        <v>151730</v>
      </c>
      <c r="D47" s="30">
        <v>140.22999999999999</v>
      </c>
      <c r="E47" s="31">
        <v>160965</v>
      </c>
      <c r="F47" s="32">
        <v>6.0864693864100705E-2</v>
      </c>
      <c r="G47" s="30">
        <v>148.63</v>
      </c>
      <c r="H47" s="33">
        <v>5.9901590244598291E-2</v>
      </c>
      <c r="I47" s="34">
        <v>160965</v>
      </c>
    </row>
    <row r="48" spans="1:9" x14ac:dyDescent="0.25">
      <c r="A48" s="27"/>
      <c r="B48" s="28"/>
      <c r="C48" s="35"/>
      <c r="D48" s="36"/>
      <c r="E48" s="37"/>
      <c r="F48" s="38"/>
      <c r="G48" s="30"/>
      <c r="H48" s="39"/>
      <c r="I48" s="40"/>
    </row>
    <row r="49" spans="1:9" ht="15.75" thickBot="1" x14ac:dyDescent="0.3">
      <c r="A49" s="41">
        <f>SUM(A6:A48)</f>
        <v>36840</v>
      </c>
      <c r="B49" s="28"/>
      <c r="C49" s="42">
        <f>SUM(C6:C48)</f>
        <v>2619145.25</v>
      </c>
      <c r="D49" s="43">
        <f>SUM(D6:D48)</f>
        <v>2467.3100000000009</v>
      </c>
      <c r="E49" s="44">
        <f>SUM(E6:E48)</f>
        <v>2857274.68</v>
      </c>
      <c r="F49" s="45"/>
      <c r="G49" s="30"/>
      <c r="H49" s="39"/>
      <c r="I49" s="46">
        <f>SUM(I6:I48)</f>
        <v>2857274.68</v>
      </c>
    </row>
    <row r="50" spans="1:9" ht="15.75" thickTop="1" x14ac:dyDescent="0.25">
      <c r="A50" s="47"/>
      <c r="B50" s="48"/>
      <c r="C50" s="49"/>
      <c r="D50" s="50"/>
      <c r="E50" s="51"/>
      <c r="F50" s="52"/>
      <c r="G50" s="53"/>
      <c r="H50" s="54"/>
      <c r="I50" s="5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Mackay</dc:creator>
  <cp:lastModifiedBy>Kirsty Garrett</cp:lastModifiedBy>
  <dcterms:created xsi:type="dcterms:W3CDTF">2024-03-11T09:14:43Z</dcterms:created>
  <dcterms:modified xsi:type="dcterms:W3CDTF">2024-03-11T09:24:24Z</dcterms:modified>
</cp:coreProperties>
</file>